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filterPrivacy="1"/>
  <xr:revisionPtr revIDLastSave="34" documentId="13_ncr:1_{64914D85-0E15-0E4C-8E10-9B602A24D361}" xr6:coauthVersionLast="47" xr6:coauthVersionMax="47" xr10:uidLastSave="{A0EE3F71-B88C-144B-BCD3-5D9F1909A24C}"/>
  <bookViews>
    <workbookView xWindow="0" yWindow="500" windowWidth="35840" windowHeight="20860" xr2:uid="{00000000-000D-0000-FFFF-FFFF00000000}"/>
  </bookViews>
  <sheets>
    <sheet name="4月" sheetId="6" r:id="rId1"/>
    <sheet name="氏名マスタ" sheetId="16" state="hidden" r:id="rId2"/>
    <sheet name="5月" sheetId="7" r:id="rId3"/>
    <sheet name="6月" sheetId="8" r:id="rId4"/>
    <sheet name="7月" sheetId="9" r:id="rId5"/>
    <sheet name="8月" sheetId="10" r:id="rId6"/>
    <sheet name="9月" sheetId="11" r:id="rId7"/>
    <sheet name="10月" sheetId="12" r:id="rId8"/>
    <sheet name="11月" sheetId="13" r:id="rId9"/>
    <sheet name="12月" sheetId="14" r:id="rId10"/>
    <sheet name="1月" sheetId="3" r:id="rId11"/>
    <sheet name="2月" sheetId="4" r:id="rId12"/>
    <sheet name="3月" sheetId="5" r:id="rId13"/>
    <sheet name="祝日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2" i="16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</calcChain>
</file>

<file path=xl/sharedStrings.xml><?xml version="1.0" encoding="utf-8"?>
<sst xmlns="http://schemas.openxmlformats.org/spreadsheetml/2006/main" count="1119" uniqueCount="67">
  <si>
    <t>カテゴリー</t>
  </si>
  <si>
    <t>出社</t>
  </si>
  <si>
    <t>テレワーク</t>
  </si>
  <si>
    <t>社外</t>
  </si>
  <si>
    <t>出張</t>
  </si>
  <si>
    <t>社外・出張</t>
  </si>
  <si>
    <t>休暇</t>
  </si>
  <si>
    <t>休み</t>
  </si>
  <si>
    <t>業務終了</t>
  </si>
  <si>
    <t>所属なし</t>
  </si>
  <si>
    <t>○○部　出勤状況</t>
    <rPh sb="6" eb="8">
      <t xml:space="preserve">ジョウキョウ </t>
    </rPh>
    <phoneticPr fontId="10"/>
  </si>
  <si>
    <t>〇〇部　出勤状況</t>
    <rPh sb="6" eb="8">
      <t xml:space="preserve">ジョウキョウ </t>
    </rPh>
    <phoneticPr fontId="10"/>
  </si>
  <si>
    <t>佐藤　一郎</t>
  </si>
  <si>
    <t>佐藤　二郎</t>
  </si>
  <si>
    <t>佐藤　三郎</t>
  </si>
  <si>
    <t>佐藤　四郎</t>
  </si>
  <si>
    <t>佐藤　</t>
    <rPh sb="0" eb="2">
      <t xml:space="preserve">サトウ </t>
    </rPh>
    <phoneticPr fontId="10"/>
  </si>
  <si>
    <t>一</t>
    <phoneticPr fontId="10"/>
  </si>
  <si>
    <t>郎</t>
    <rPh sb="0" eb="1">
      <t xml:space="preserve">ロウ </t>
    </rPh>
    <phoneticPr fontId="10"/>
  </si>
  <si>
    <t>二</t>
    <rPh sb="0" eb="1">
      <t xml:space="preserve">ニ </t>
    </rPh>
    <phoneticPr fontId="10"/>
  </si>
  <si>
    <t>三</t>
    <rPh sb="0" eb="1">
      <t xml:space="preserve">サン </t>
    </rPh>
    <phoneticPr fontId="10"/>
  </si>
  <si>
    <t>四</t>
    <rPh sb="0" eb="1">
      <t xml:space="preserve">ヨン </t>
    </rPh>
    <phoneticPr fontId="10"/>
  </si>
  <si>
    <t>五</t>
    <rPh sb="0" eb="1">
      <t xml:space="preserve">５ </t>
    </rPh>
    <phoneticPr fontId="10"/>
  </si>
  <si>
    <t>六</t>
    <rPh sb="0" eb="1">
      <t xml:space="preserve">６ </t>
    </rPh>
    <phoneticPr fontId="10"/>
  </si>
  <si>
    <t>七</t>
    <phoneticPr fontId="10"/>
  </si>
  <si>
    <t>八</t>
    <rPh sb="0" eb="1">
      <t xml:space="preserve">ハチ </t>
    </rPh>
    <phoneticPr fontId="10"/>
  </si>
  <si>
    <t>九</t>
    <rPh sb="0" eb="1">
      <t xml:space="preserve">キュウ </t>
    </rPh>
    <phoneticPr fontId="10"/>
  </si>
  <si>
    <t>十</t>
    <rPh sb="0" eb="1">
      <t xml:space="preserve">ジュウ </t>
    </rPh>
    <phoneticPr fontId="10"/>
  </si>
  <si>
    <t>山田　</t>
    <rPh sb="0" eb="2">
      <t xml:space="preserve">ヤマダ </t>
    </rPh>
    <phoneticPr fontId="10"/>
  </si>
  <si>
    <t>佐々木　</t>
    <rPh sb="0" eb="1">
      <t xml:space="preserve">ササキ </t>
    </rPh>
    <phoneticPr fontId="10"/>
  </si>
  <si>
    <t>佐藤　五郎</t>
  </si>
  <si>
    <t>佐藤　六郎</t>
  </si>
  <si>
    <t>佐藤　七郎</t>
  </si>
  <si>
    <t>佐藤　八郎</t>
  </si>
  <si>
    <t>佐藤　九郎</t>
  </si>
  <si>
    <t>佐藤　十郎</t>
  </si>
  <si>
    <t>山田　一郎</t>
  </si>
  <si>
    <t>山田　二郎</t>
  </si>
  <si>
    <t>山田　三郎</t>
  </si>
  <si>
    <t>山田　四郎</t>
  </si>
  <si>
    <t>山田　五郎</t>
  </si>
  <si>
    <t>山田　六郎</t>
  </si>
  <si>
    <t>山田　七郎</t>
  </si>
  <si>
    <t>山田　八郎</t>
  </si>
  <si>
    <t>山田　九郎</t>
  </si>
  <si>
    <t>山田　十郎</t>
  </si>
  <si>
    <t>佐々木　一郎</t>
  </si>
  <si>
    <t>佐々木　二郎</t>
  </si>
  <si>
    <t>佐々木　三郎</t>
  </si>
  <si>
    <t>佐々木　四郎</t>
  </si>
  <si>
    <t>佐々木　五郎</t>
  </si>
  <si>
    <t>佐々木　六郎</t>
  </si>
  <si>
    <t>佐々木　七郎</t>
  </si>
  <si>
    <t>佐々木　八郎</t>
  </si>
  <si>
    <t>佐々木　九郎</t>
  </si>
  <si>
    <t>佐々木　十郎</t>
  </si>
  <si>
    <t>企画</t>
    <rPh sb="0" eb="2">
      <t xml:space="preserve">キカク </t>
    </rPh>
    <phoneticPr fontId="10"/>
  </si>
  <si>
    <t>事務</t>
    <rPh sb="0" eb="1">
      <t xml:space="preserve">ジム </t>
    </rPh>
    <phoneticPr fontId="10"/>
  </si>
  <si>
    <t>開発管理</t>
    <rPh sb="0" eb="1">
      <t xml:space="preserve">カイハツ </t>
    </rPh>
    <rPh sb="2" eb="3">
      <t xml:space="preserve">カンリ </t>
    </rPh>
    <phoneticPr fontId="10"/>
  </si>
  <si>
    <t>開発企画第１</t>
    <rPh sb="0" eb="2">
      <t xml:space="preserve">カイハツ </t>
    </rPh>
    <rPh sb="2" eb="3">
      <t xml:space="preserve">キカク </t>
    </rPh>
    <rPh sb="4" eb="5">
      <t xml:space="preserve">ダイイ </t>
    </rPh>
    <phoneticPr fontId="10"/>
  </si>
  <si>
    <t>庶務</t>
    <rPh sb="0" eb="2">
      <t xml:space="preserve">ショム </t>
    </rPh>
    <phoneticPr fontId="10"/>
  </si>
  <si>
    <t>開発企画第２</t>
    <rPh sb="0" eb="2">
      <t xml:space="preserve">カイハツ </t>
    </rPh>
    <rPh sb="2" eb="3">
      <t xml:space="preserve">キカク </t>
    </rPh>
    <rPh sb="4" eb="5">
      <t xml:space="preserve">ダイイ </t>
    </rPh>
    <phoneticPr fontId="10"/>
  </si>
  <si>
    <t>技術</t>
    <rPh sb="0" eb="2">
      <t xml:space="preserve">ギジュツ </t>
    </rPh>
    <phoneticPr fontId="10"/>
  </si>
  <si>
    <t>開発企画第３</t>
    <rPh sb="0" eb="2">
      <t xml:space="preserve">カイハツ </t>
    </rPh>
    <rPh sb="2" eb="3">
      <t xml:space="preserve">キカク </t>
    </rPh>
    <rPh sb="4" eb="5">
      <t xml:space="preserve">ダイイ </t>
    </rPh>
    <phoneticPr fontId="10"/>
  </si>
  <si>
    <t>開発企画第４</t>
    <rPh sb="0" eb="2">
      <t xml:space="preserve">カイハツ </t>
    </rPh>
    <rPh sb="2" eb="3">
      <t xml:space="preserve">キカク </t>
    </rPh>
    <rPh sb="4" eb="5">
      <t xml:space="preserve">ダイイ </t>
    </rPh>
    <phoneticPr fontId="10"/>
  </si>
  <si>
    <t>ゲスト１</t>
    <phoneticPr fontId="10"/>
  </si>
  <si>
    <t>ゲスト２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</si>
</sst>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11">
    <font>
      <sz val="11"/>
      <color theme="1"/>
      <name val="游ゴシック"/>
      <family val="2"/>
      <scheme val="minor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176" fontId="2" fillId="2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2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8" xfId="0" applyFont="1" applyBorder="1"/>
    <xf numFmtId="0" fontId="2" fillId="5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19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 wrapText="1"/>
    </xf>
    <xf numFmtId="0" fontId="0" fillId="0" borderId="20" xfId="0" applyBorder="1"/>
    <xf numFmtId="0" fontId="4" fillId="0" borderId="20" xfId="0" applyFont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8" fillId="6" borderId="2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 patternType="solid">
          <bgColor rgb="FFFFF2CC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5"/>
  <sheetViews>
    <sheetView tabSelected="1" zoomScale="80" zoomScaleNormal="80" workbookViewId="0">
      <pane xSplit="2" ySplit="10" topLeftCell="C11" activePane="bottomRight" state="frozen"/>
      <selection pane="topRight"/>
      <selection pane="bottomLeft"/>
      <selection pane="bottomRight" activeCell="E51" sqref="E51"/>
    </sheetView>
  </sheetViews>
  <sheetFormatPr baseColWidth="10" defaultColWidth="8.83203125" defaultRowHeight="18.75" customHeight="1"/>
  <cols>
    <col min="1" max="1" width="14.33203125" customWidth="1"/>
    <col min="2" max="2" width="13.6640625" customWidth="1"/>
    <col min="34" max="34" width="12" customWidth="1"/>
  </cols>
  <sheetData>
    <row r="1" spans="1:34" ht="21" customHeight="1">
      <c r="A1" s="1" t="s">
        <v>10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44652</v>
      </c>
      <c r="D2" s="5">
        <v>44653</v>
      </c>
      <c r="E2" s="5">
        <v>44654</v>
      </c>
      <c r="F2" s="6">
        <v>44655</v>
      </c>
      <c r="G2" s="4">
        <v>44656</v>
      </c>
      <c r="H2" s="6">
        <v>44657</v>
      </c>
      <c r="I2" s="4">
        <v>44658</v>
      </c>
      <c r="J2" s="6">
        <v>44659</v>
      </c>
      <c r="K2" s="5">
        <v>44660</v>
      </c>
      <c r="L2" s="5">
        <v>44661</v>
      </c>
      <c r="M2" s="4">
        <v>44662</v>
      </c>
      <c r="N2" s="6">
        <v>44663</v>
      </c>
      <c r="O2" s="4">
        <v>44664</v>
      </c>
      <c r="P2" s="6">
        <v>44665</v>
      </c>
      <c r="Q2" s="4">
        <v>44666</v>
      </c>
      <c r="R2" s="5">
        <v>44667</v>
      </c>
      <c r="S2" s="5">
        <v>44668</v>
      </c>
      <c r="T2" s="6">
        <v>44669</v>
      </c>
      <c r="U2" s="4">
        <v>44670</v>
      </c>
      <c r="V2" s="6">
        <v>44671</v>
      </c>
      <c r="W2" s="4">
        <v>44672</v>
      </c>
      <c r="X2" s="6">
        <v>44673</v>
      </c>
      <c r="Y2" s="5">
        <v>44674</v>
      </c>
      <c r="Z2" s="5">
        <v>44675</v>
      </c>
      <c r="AA2" s="4">
        <v>44676</v>
      </c>
      <c r="AB2" s="6">
        <v>44677</v>
      </c>
      <c r="AC2" s="4">
        <v>44678</v>
      </c>
      <c r="AD2" s="6">
        <v>44679</v>
      </c>
      <c r="AE2" s="5">
        <v>44680</v>
      </c>
      <c r="AF2" s="5">
        <v>44681</v>
      </c>
      <c r="AG2" s="7"/>
    </row>
    <row r="3" spans="1:34" ht="18">
      <c r="A3" s="43"/>
      <c r="B3" s="44"/>
      <c r="C3" s="8" t="str">
        <f>TEXT(C2,"aaa")</f>
        <v>金</v>
      </c>
      <c r="D3" s="9" t="str">
        <f t="shared" ref="D3:AF3" si="0">TEXT(D2,"aaa")</f>
        <v>土</v>
      </c>
      <c r="E3" s="9" t="str">
        <f t="shared" si="0"/>
        <v>日</v>
      </c>
      <c r="F3" s="8" t="str">
        <f t="shared" si="0"/>
        <v>月</v>
      </c>
      <c r="G3" s="8" t="str">
        <f t="shared" si="0"/>
        <v>火</v>
      </c>
      <c r="H3" s="8" t="str">
        <f t="shared" si="0"/>
        <v>水</v>
      </c>
      <c r="I3" s="8" t="str">
        <f t="shared" si="0"/>
        <v>木</v>
      </c>
      <c r="J3" s="8" t="str">
        <f t="shared" si="0"/>
        <v>金</v>
      </c>
      <c r="K3" s="9" t="str">
        <f t="shared" si="0"/>
        <v>土</v>
      </c>
      <c r="L3" s="9" t="str">
        <f t="shared" si="0"/>
        <v>日</v>
      </c>
      <c r="M3" s="8" t="str">
        <f t="shared" si="0"/>
        <v>月</v>
      </c>
      <c r="N3" s="8" t="str">
        <f t="shared" si="0"/>
        <v>火</v>
      </c>
      <c r="O3" s="8" t="str">
        <f t="shared" si="0"/>
        <v>水</v>
      </c>
      <c r="P3" s="8" t="str">
        <f t="shared" si="0"/>
        <v>木</v>
      </c>
      <c r="Q3" s="8" t="str">
        <f t="shared" si="0"/>
        <v>金</v>
      </c>
      <c r="R3" s="9" t="str">
        <f t="shared" si="0"/>
        <v>土</v>
      </c>
      <c r="S3" s="9" t="str">
        <f t="shared" si="0"/>
        <v>日</v>
      </c>
      <c r="T3" s="8" t="str">
        <f t="shared" si="0"/>
        <v>月</v>
      </c>
      <c r="U3" s="8" t="str">
        <f t="shared" si="0"/>
        <v>火</v>
      </c>
      <c r="V3" s="8" t="str">
        <f t="shared" si="0"/>
        <v>水</v>
      </c>
      <c r="W3" s="8" t="str">
        <f t="shared" si="0"/>
        <v>木</v>
      </c>
      <c r="X3" s="8" t="str">
        <f t="shared" si="0"/>
        <v>金</v>
      </c>
      <c r="Y3" s="9" t="str">
        <f t="shared" si="0"/>
        <v>土</v>
      </c>
      <c r="Z3" s="9" t="str">
        <f t="shared" si="0"/>
        <v>日</v>
      </c>
      <c r="AA3" s="8" t="str">
        <f t="shared" si="0"/>
        <v>月</v>
      </c>
      <c r="AB3" s="8" t="str">
        <f t="shared" si="0"/>
        <v>火</v>
      </c>
      <c r="AC3" s="8" t="str">
        <f t="shared" si="0"/>
        <v>水</v>
      </c>
      <c r="AD3" s="8" t="str">
        <f t="shared" si="0"/>
        <v>木</v>
      </c>
      <c r="AE3" s="9" t="str">
        <f t="shared" si="0"/>
        <v>金</v>
      </c>
      <c r="AF3" s="9" t="str">
        <f t="shared" si="0"/>
        <v>土</v>
      </c>
      <c r="AG3" s="10"/>
      <c r="AH3" s="11" t="s">
        <v>0</v>
      </c>
    </row>
    <row r="4" spans="1:34" ht="18">
      <c r="A4" s="43"/>
      <c r="B4" s="44"/>
      <c r="C4" s="12"/>
      <c r="D4" s="13"/>
      <c r="E4" s="13"/>
      <c r="F4" s="14"/>
      <c r="G4" s="14"/>
      <c r="H4" s="14"/>
      <c r="I4" s="45"/>
      <c r="J4" s="12"/>
      <c r="K4" s="13"/>
      <c r="L4" s="13"/>
      <c r="M4" s="14"/>
      <c r="N4" s="14"/>
      <c r="O4" s="14"/>
      <c r="P4" s="45"/>
      <c r="Q4" s="12"/>
      <c r="R4" s="13"/>
      <c r="S4" s="13"/>
      <c r="T4" s="14"/>
      <c r="U4" s="14"/>
      <c r="V4" s="14"/>
      <c r="W4" s="14"/>
      <c r="X4" s="14"/>
      <c r="Y4" s="13"/>
      <c r="Z4" s="13"/>
      <c r="AA4" s="14"/>
      <c r="AB4" s="14"/>
      <c r="AC4" s="14"/>
      <c r="AD4" s="45"/>
      <c r="AE4" s="13"/>
      <c r="AF4" s="13"/>
      <c r="AG4" s="45"/>
      <c r="AH4" s="15" t="s">
        <v>1</v>
      </c>
    </row>
    <row r="5" spans="1:34" ht="18">
      <c r="A5" s="43"/>
      <c r="B5" s="44"/>
      <c r="C5" s="16"/>
      <c r="D5" s="17"/>
      <c r="E5" s="17"/>
      <c r="F5" s="16"/>
      <c r="G5" s="16"/>
      <c r="H5" s="16"/>
      <c r="I5" s="46"/>
      <c r="J5" s="16"/>
      <c r="K5" s="17"/>
      <c r="L5" s="17"/>
      <c r="M5" s="16"/>
      <c r="N5" s="16"/>
      <c r="O5" s="16"/>
      <c r="P5" s="46"/>
      <c r="Q5" s="16"/>
      <c r="R5" s="17"/>
      <c r="S5" s="17"/>
      <c r="T5" s="16"/>
      <c r="U5" s="16"/>
      <c r="V5" s="16"/>
      <c r="W5" s="16"/>
      <c r="X5" s="16"/>
      <c r="Y5" s="17"/>
      <c r="Z5" s="17"/>
      <c r="AA5" s="16"/>
      <c r="AB5" s="16"/>
      <c r="AC5" s="16"/>
      <c r="AD5" s="46"/>
      <c r="AE5" s="17"/>
      <c r="AF5" s="17"/>
      <c r="AG5" s="46"/>
      <c r="AH5" s="18" t="s">
        <v>2</v>
      </c>
    </row>
    <row r="6" spans="1:34" ht="18">
      <c r="A6" s="47" t="s">
        <v>1</v>
      </c>
      <c r="B6" s="48"/>
      <c r="C6" s="19">
        <f t="shared" ref="C6:AF6" si="1">COUNTIF(C11:C209,"出社")</f>
        <v>22</v>
      </c>
      <c r="D6" s="20">
        <f t="shared" si="1"/>
        <v>19</v>
      </c>
      <c r="E6" s="20">
        <f t="shared" si="1"/>
        <v>19</v>
      </c>
      <c r="F6" s="19">
        <f t="shared" si="1"/>
        <v>27</v>
      </c>
      <c r="G6" s="19">
        <f t="shared" si="1"/>
        <v>21</v>
      </c>
      <c r="H6" s="19">
        <f t="shared" si="1"/>
        <v>22</v>
      </c>
      <c r="I6" s="19">
        <f t="shared" si="1"/>
        <v>18</v>
      </c>
      <c r="J6" s="19">
        <f t="shared" si="1"/>
        <v>20</v>
      </c>
      <c r="K6" s="20">
        <f t="shared" si="1"/>
        <v>15</v>
      </c>
      <c r="L6" s="20">
        <f t="shared" si="1"/>
        <v>15</v>
      </c>
      <c r="M6" s="19">
        <f t="shared" si="1"/>
        <v>24</v>
      </c>
      <c r="N6" s="19">
        <f t="shared" si="1"/>
        <v>23</v>
      </c>
      <c r="O6" s="19">
        <f t="shared" si="1"/>
        <v>27</v>
      </c>
      <c r="P6" s="19">
        <f t="shared" si="1"/>
        <v>22</v>
      </c>
      <c r="Q6" s="19">
        <f t="shared" si="1"/>
        <v>22</v>
      </c>
      <c r="R6" s="20">
        <f t="shared" si="1"/>
        <v>15</v>
      </c>
      <c r="S6" s="20">
        <f t="shared" si="1"/>
        <v>14</v>
      </c>
      <c r="T6" s="19">
        <f t="shared" si="1"/>
        <v>24</v>
      </c>
      <c r="U6" s="19">
        <f t="shared" si="1"/>
        <v>25</v>
      </c>
      <c r="V6" s="19">
        <f t="shared" si="1"/>
        <v>20</v>
      </c>
      <c r="W6" s="19">
        <f t="shared" si="1"/>
        <v>23</v>
      </c>
      <c r="X6" s="19">
        <f t="shared" si="1"/>
        <v>19</v>
      </c>
      <c r="Y6" s="20">
        <f t="shared" si="1"/>
        <v>15</v>
      </c>
      <c r="Z6" s="20">
        <f t="shared" si="1"/>
        <v>14</v>
      </c>
      <c r="AA6" s="19">
        <f t="shared" si="1"/>
        <v>27</v>
      </c>
      <c r="AB6" s="19">
        <f t="shared" si="1"/>
        <v>23</v>
      </c>
      <c r="AC6" s="19">
        <f t="shared" si="1"/>
        <v>22</v>
      </c>
      <c r="AD6" s="19">
        <f t="shared" si="1"/>
        <v>18</v>
      </c>
      <c r="AE6" s="20">
        <f t="shared" si="1"/>
        <v>15</v>
      </c>
      <c r="AF6" s="20">
        <f t="shared" si="1"/>
        <v>15</v>
      </c>
      <c r="AG6" s="19"/>
      <c r="AH6" s="18" t="s">
        <v>3</v>
      </c>
    </row>
    <row r="7" spans="1:34" ht="18">
      <c r="A7" s="49" t="s">
        <v>2</v>
      </c>
      <c r="B7" s="50"/>
      <c r="C7" s="21">
        <f t="shared" ref="C7:AF7" si="2">COUNTIF(C11:C209,"テレワーク")</f>
        <v>3</v>
      </c>
      <c r="D7" s="22">
        <f t="shared" si="2"/>
        <v>2</v>
      </c>
      <c r="E7" s="22">
        <f t="shared" si="2"/>
        <v>2</v>
      </c>
      <c r="F7" s="21">
        <f t="shared" si="2"/>
        <v>2</v>
      </c>
      <c r="G7" s="21">
        <f t="shared" si="2"/>
        <v>2</v>
      </c>
      <c r="H7" s="21">
        <f t="shared" si="2"/>
        <v>2</v>
      </c>
      <c r="I7" s="21">
        <f t="shared" si="2"/>
        <v>7</v>
      </c>
      <c r="J7" s="21">
        <f t="shared" si="2"/>
        <v>5</v>
      </c>
      <c r="K7" s="22">
        <f t="shared" si="2"/>
        <v>2</v>
      </c>
      <c r="L7" s="22">
        <f t="shared" si="2"/>
        <v>2</v>
      </c>
      <c r="M7" s="21">
        <f t="shared" si="2"/>
        <v>2</v>
      </c>
      <c r="N7" s="21">
        <f t="shared" si="2"/>
        <v>3</v>
      </c>
      <c r="O7" s="21">
        <f t="shared" si="2"/>
        <v>2</v>
      </c>
      <c r="P7" s="21">
        <f t="shared" si="2"/>
        <v>3</v>
      </c>
      <c r="Q7" s="21">
        <f t="shared" si="2"/>
        <v>3</v>
      </c>
      <c r="R7" s="22">
        <f t="shared" si="2"/>
        <v>2</v>
      </c>
      <c r="S7" s="22">
        <f t="shared" si="2"/>
        <v>2</v>
      </c>
      <c r="T7" s="21">
        <f t="shared" si="2"/>
        <v>3</v>
      </c>
      <c r="U7" s="21">
        <f t="shared" si="2"/>
        <v>2</v>
      </c>
      <c r="V7" s="21">
        <f t="shared" si="2"/>
        <v>5</v>
      </c>
      <c r="W7" s="21">
        <f t="shared" si="2"/>
        <v>6</v>
      </c>
      <c r="X7" s="21">
        <f t="shared" si="2"/>
        <v>3</v>
      </c>
      <c r="Y7" s="22">
        <f t="shared" si="2"/>
        <v>1</v>
      </c>
      <c r="Z7" s="22">
        <f t="shared" si="2"/>
        <v>1</v>
      </c>
      <c r="AA7" s="21">
        <f t="shared" si="2"/>
        <v>4</v>
      </c>
      <c r="AB7" s="21">
        <f t="shared" si="2"/>
        <v>6</v>
      </c>
      <c r="AC7" s="21">
        <f t="shared" si="2"/>
        <v>5</v>
      </c>
      <c r="AD7" s="21">
        <f t="shared" si="2"/>
        <v>4</v>
      </c>
      <c r="AE7" s="22">
        <f t="shared" si="2"/>
        <v>0</v>
      </c>
      <c r="AF7" s="22">
        <f t="shared" si="2"/>
        <v>0</v>
      </c>
      <c r="AG7" s="21"/>
      <c r="AH7" s="18" t="s">
        <v>4</v>
      </c>
    </row>
    <row r="8" spans="1:34" ht="18">
      <c r="A8" s="51" t="s">
        <v>5</v>
      </c>
      <c r="B8" s="52"/>
      <c r="C8" s="21">
        <f t="shared" ref="C8:AF8" si="3">COUNTIF(C11:C209,"社外")+COUNTIF(C11:C209,"出張")</f>
        <v>5</v>
      </c>
      <c r="D8" s="22">
        <f t="shared" si="3"/>
        <v>3</v>
      </c>
      <c r="E8" s="22">
        <f t="shared" si="3"/>
        <v>3</v>
      </c>
      <c r="F8" s="21">
        <f t="shared" si="3"/>
        <v>2</v>
      </c>
      <c r="G8" s="21">
        <f t="shared" si="3"/>
        <v>8</v>
      </c>
      <c r="H8" s="21">
        <f t="shared" si="3"/>
        <v>6</v>
      </c>
      <c r="I8" s="21">
        <f t="shared" si="3"/>
        <v>4</v>
      </c>
      <c r="J8" s="21">
        <f t="shared" si="3"/>
        <v>4</v>
      </c>
      <c r="K8" s="22">
        <f t="shared" si="3"/>
        <v>4</v>
      </c>
      <c r="L8" s="22">
        <f t="shared" si="3"/>
        <v>4</v>
      </c>
      <c r="M8" s="21">
        <f t="shared" si="3"/>
        <v>4</v>
      </c>
      <c r="N8" s="21">
        <f t="shared" si="3"/>
        <v>2</v>
      </c>
      <c r="O8" s="21">
        <f t="shared" si="3"/>
        <v>2</v>
      </c>
      <c r="P8" s="21">
        <f t="shared" si="3"/>
        <v>5</v>
      </c>
      <c r="Q8" s="21">
        <f t="shared" si="3"/>
        <v>4</v>
      </c>
      <c r="R8" s="22">
        <f t="shared" si="3"/>
        <v>2</v>
      </c>
      <c r="S8" s="22">
        <f t="shared" si="3"/>
        <v>3</v>
      </c>
      <c r="T8" s="21">
        <f t="shared" si="3"/>
        <v>4</v>
      </c>
      <c r="U8" s="21">
        <f t="shared" si="3"/>
        <v>4</v>
      </c>
      <c r="V8" s="21">
        <f t="shared" si="3"/>
        <v>4</v>
      </c>
      <c r="W8" s="21">
        <f t="shared" si="3"/>
        <v>5</v>
      </c>
      <c r="X8" s="21">
        <f t="shared" si="3"/>
        <v>6</v>
      </c>
      <c r="Y8" s="22">
        <f t="shared" si="3"/>
        <v>4</v>
      </c>
      <c r="Z8" s="22">
        <f t="shared" si="3"/>
        <v>4</v>
      </c>
      <c r="AA8" s="21">
        <f t="shared" si="3"/>
        <v>2</v>
      </c>
      <c r="AB8" s="21">
        <f t="shared" si="3"/>
        <v>1</v>
      </c>
      <c r="AC8" s="21">
        <f t="shared" si="3"/>
        <v>4</v>
      </c>
      <c r="AD8" s="21">
        <f t="shared" si="3"/>
        <v>4</v>
      </c>
      <c r="AE8" s="22">
        <f t="shared" si="3"/>
        <v>2</v>
      </c>
      <c r="AF8" s="22">
        <f t="shared" si="3"/>
        <v>2</v>
      </c>
      <c r="AG8" s="21"/>
      <c r="AH8" s="18" t="s">
        <v>6</v>
      </c>
    </row>
    <row r="9" spans="1:34" ht="18">
      <c r="A9" s="53" t="s">
        <v>7</v>
      </c>
      <c r="B9" s="54"/>
      <c r="C9" s="23">
        <f t="shared" ref="C9:AF9" si="4">COUNTIF(C11:C209,"休暇")</f>
        <v>1</v>
      </c>
      <c r="D9" s="24">
        <f t="shared" si="4"/>
        <v>0</v>
      </c>
      <c r="E9" s="24">
        <f t="shared" si="4"/>
        <v>0</v>
      </c>
      <c r="F9" s="23">
        <f t="shared" si="4"/>
        <v>2</v>
      </c>
      <c r="G9" s="23">
        <f t="shared" si="4"/>
        <v>1</v>
      </c>
      <c r="H9" s="23">
        <f t="shared" si="4"/>
        <v>2</v>
      </c>
      <c r="I9" s="23">
        <f t="shared" si="4"/>
        <v>2</v>
      </c>
      <c r="J9" s="23">
        <f t="shared" si="4"/>
        <v>0</v>
      </c>
      <c r="K9" s="24">
        <f t="shared" si="4"/>
        <v>0</v>
      </c>
      <c r="L9" s="24">
        <f t="shared" si="4"/>
        <v>0</v>
      </c>
      <c r="M9" s="23">
        <f t="shared" si="4"/>
        <v>1</v>
      </c>
      <c r="N9" s="23">
        <f t="shared" si="4"/>
        <v>2</v>
      </c>
      <c r="O9" s="23">
        <f t="shared" si="4"/>
        <v>0</v>
      </c>
      <c r="P9" s="23">
        <f t="shared" si="4"/>
        <v>2</v>
      </c>
      <c r="Q9" s="23">
        <f t="shared" si="4"/>
        <v>3</v>
      </c>
      <c r="R9" s="24">
        <f t="shared" si="4"/>
        <v>0</v>
      </c>
      <c r="S9" s="24">
        <f t="shared" si="4"/>
        <v>0</v>
      </c>
      <c r="T9" s="23">
        <f t="shared" si="4"/>
        <v>0</v>
      </c>
      <c r="U9" s="23">
        <f t="shared" si="4"/>
        <v>1</v>
      </c>
      <c r="V9" s="23">
        <f t="shared" si="4"/>
        <v>0</v>
      </c>
      <c r="W9" s="23">
        <f t="shared" si="4"/>
        <v>0</v>
      </c>
      <c r="X9" s="23">
        <f t="shared" si="4"/>
        <v>1</v>
      </c>
      <c r="Y9" s="24">
        <f t="shared" si="4"/>
        <v>1</v>
      </c>
      <c r="Z9" s="24">
        <f t="shared" si="4"/>
        <v>1</v>
      </c>
      <c r="AA9" s="23">
        <f t="shared" si="4"/>
        <v>1</v>
      </c>
      <c r="AB9" s="23">
        <f t="shared" si="4"/>
        <v>1</v>
      </c>
      <c r="AC9" s="23">
        <f t="shared" si="4"/>
        <v>1</v>
      </c>
      <c r="AD9" s="23">
        <f t="shared" si="4"/>
        <v>6</v>
      </c>
      <c r="AE9" s="24">
        <f t="shared" si="4"/>
        <v>1</v>
      </c>
      <c r="AF9" s="24">
        <f t="shared" si="4"/>
        <v>1</v>
      </c>
      <c r="AG9" s="23"/>
    </row>
    <row r="10" spans="1:34" ht="11.25" customHeight="1">
      <c r="A10" s="25"/>
      <c r="B10" s="26"/>
      <c r="C10" s="27"/>
      <c r="D10" s="28"/>
      <c r="E10" s="28"/>
      <c r="F10" s="27"/>
      <c r="G10" s="27"/>
      <c r="H10" s="27"/>
      <c r="I10" s="27"/>
      <c r="J10" s="27"/>
      <c r="K10" s="28"/>
      <c r="L10" s="28"/>
      <c r="M10" s="27"/>
      <c r="N10" s="27"/>
      <c r="O10" s="27"/>
      <c r="P10" s="27"/>
      <c r="Q10" s="27"/>
      <c r="R10" s="28"/>
      <c r="S10" s="28"/>
      <c r="T10" s="27"/>
      <c r="U10" s="27"/>
      <c r="V10" s="27"/>
      <c r="W10" s="27"/>
      <c r="X10" s="27"/>
      <c r="Y10" s="28"/>
      <c r="Z10" s="28"/>
      <c r="AA10" s="27"/>
      <c r="AB10" s="27"/>
      <c r="AC10" s="27"/>
      <c r="AD10" s="27"/>
      <c r="AE10" s="28"/>
      <c r="AF10" s="28"/>
      <c r="AG10" s="27"/>
    </row>
    <row r="11" spans="1:34" ht="18">
      <c r="A11" s="55" t="s">
        <v>56</v>
      </c>
      <c r="B11" s="30" t="s">
        <v>12</v>
      </c>
      <c r="C11" s="31" t="s">
        <v>3</v>
      </c>
      <c r="D11" s="32" t="s">
        <v>3</v>
      </c>
      <c r="E11" s="32" t="s">
        <v>3</v>
      </c>
      <c r="F11" s="31" t="s">
        <v>3</v>
      </c>
      <c r="G11" s="31" t="s">
        <v>3</v>
      </c>
      <c r="H11" s="31" t="s">
        <v>3</v>
      </c>
      <c r="I11" s="31" t="s">
        <v>3</v>
      </c>
      <c r="J11" s="31" t="s">
        <v>3</v>
      </c>
      <c r="K11" s="32" t="s">
        <v>3</v>
      </c>
      <c r="L11" s="32" t="s">
        <v>3</v>
      </c>
      <c r="M11" s="31" t="s">
        <v>3</v>
      </c>
      <c r="N11" s="31" t="s">
        <v>3</v>
      </c>
      <c r="O11" s="31" t="s">
        <v>3</v>
      </c>
      <c r="P11" s="31" t="s">
        <v>3</v>
      </c>
      <c r="Q11" s="31" t="s">
        <v>3</v>
      </c>
      <c r="R11" s="32" t="s">
        <v>3</v>
      </c>
      <c r="S11" s="32" t="s">
        <v>3</v>
      </c>
      <c r="T11" s="31" t="s">
        <v>3</v>
      </c>
      <c r="U11" s="31" t="s">
        <v>1</v>
      </c>
      <c r="V11" s="31"/>
      <c r="W11" s="31" t="s">
        <v>3</v>
      </c>
      <c r="X11" s="31" t="s">
        <v>1</v>
      </c>
      <c r="Y11" s="32" t="s">
        <v>1</v>
      </c>
      <c r="Z11" s="32" t="s">
        <v>1</v>
      </c>
      <c r="AA11" s="31" t="s">
        <v>1</v>
      </c>
      <c r="AB11" s="31"/>
      <c r="AC11" s="31" t="s">
        <v>1</v>
      </c>
      <c r="AD11" s="31" t="s">
        <v>2</v>
      </c>
      <c r="AE11" s="32"/>
      <c r="AF11" s="32"/>
      <c r="AG11" s="31"/>
    </row>
    <row r="12" spans="1:34" ht="18">
      <c r="A12" s="55"/>
      <c r="B12" s="30" t="s">
        <v>13</v>
      </c>
      <c r="C12" s="31" t="s">
        <v>4</v>
      </c>
      <c r="D12" s="32"/>
      <c r="E12" s="32"/>
      <c r="F12" s="31" t="s">
        <v>1</v>
      </c>
      <c r="G12" s="31" t="s">
        <v>3</v>
      </c>
      <c r="H12" s="31" t="s">
        <v>3</v>
      </c>
      <c r="I12" s="31" t="s">
        <v>1</v>
      </c>
      <c r="J12" s="31" t="s">
        <v>3</v>
      </c>
      <c r="K12" s="32"/>
      <c r="L12" s="32"/>
      <c r="M12" s="31" t="s">
        <v>4</v>
      </c>
      <c r="N12" s="31" t="s">
        <v>1</v>
      </c>
      <c r="O12" s="31" t="s">
        <v>1</v>
      </c>
      <c r="P12" s="31" t="s">
        <v>3</v>
      </c>
      <c r="Q12" s="31" t="s">
        <v>3</v>
      </c>
      <c r="R12" s="32"/>
      <c r="S12" s="32"/>
      <c r="T12" s="31" t="s">
        <v>1</v>
      </c>
      <c r="U12" s="31" t="s">
        <v>1</v>
      </c>
      <c r="V12" s="31" t="s">
        <v>1</v>
      </c>
      <c r="W12" s="31" t="s">
        <v>3</v>
      </c>
      <c r="X12" s="31" t="s">
        <v>4</v>
      </c>
      <c r="Y12" s="32"/>
      <c r="Z12" s="32"/>
      <c r="AA12" s="31" t="s">
        <v>1</v>
      </c>
      <c r="AB12" s="31" t="s">
        <v>1</v>
      </c>
      <c r="AC12" s="31" t="s">
        <v>1</v>
      </c>
      <c r="AD12" s="31" t="s">
        <v>4</v>
      </c>
      <c r="AE12" s="32"/>
      <c r="AF12" s="32"/>
      <c r="AG12" s="31"/>
    </row>
    <row r="13" spans="1:34" ht="18">
      <c r="A13" s="55"/>
      <c r="B13" s="30" t="s">
        <v>14</v>
      </c>
      <c r="C13" s="31"/>
      <c r="D13" s="32"/>
      <c r="E13" s="32"/>
      <c r="F13" s="31" t="s">
        <v>1</v>
      </c>
      <c r="G13" s="31" t="s">
        <v>1</v>
      </c>
      <c r="H13" s="31"/>
      <c r="I13" s="31"/>
      <c r="J13" s="31" t="s">
        <v>1</v>
      </c>
      <c r="K13" s="32"/>
      <c r="L13" s="32"/>
      <c r="M13" s="31" t="s">
        <v>1</v>
      </c>
      <c r="N13" s="31" t="s">
        <v>2</v>
      </c>
      <c r="O13" s="31"/>
      <c r="P13" s="31"/>
      <c r="Q13" s="31" t="s">
        <v>1</v>
      </c>
      <c r="R13" s="32"/>
      <c r="S13" s="32"/>
      <c r="T13" s="31" t="s">
        <v>1</v>
      </c>
      <c r="U13" s="31"/>
      <c r="V13" s="31"/>
      <c r="W13" s="31" t="s">
        <v>2</v>
      </c>
      <c r="X13" s="31"/>
      <c r="Y13" s="32"/>
      <c r="Z13" s="32"/>
      <c r="AA13" s="31" t="s">
        <v>1</v>
      </c>
      <c r="AB13" s="31"/>
      <c r="AC13" s="31"/>
      <c r="AD13" s="31" t="s">
        <v>2</v>
      </c>
      <c r="AE13" s="32"/>
      <c r="AF13" s="32"/>
      <c r="AG13" s="31"/>
    </row>
    <row r="14" spans="1:34" ht="18">
      <c r="A14" s="55"/>
      <c r="B14" s="30" t="s">
        <v>15</v>
      </c>
      <c r="C14" s="31" t="s">
        <v>1</v>
      </c>
      <c r="D14" s="32" t="s">
        <v>1</v>
      </c>
      <c r="E14" s="32" t="s">
        <v>1</v>
      </c>
      <c r="F14" s="31" t="s">
        <v>6</v>
      </c>
      <c r="G14" s="31" t="s">
        <v>1</v>
      </c>
      <c r="H14" s="31" t="s">
        <v>1</v>
      </c>
      <c r="I14" s="31" t="s">
        <v>1</v>
      </c>
      <c r="J14" s="31" t="s">
        <v>1</v>
      </c>
      <c r="K14" s="32" t="s">
        <v>1</v>
      </c>
      <c r="L14" s="32" t="s">
        <v>1</v>
      </c>
      <c r="M14" s="31" t="s">
        <v>1</v>
      </c>
      <c r="N14" s="31" t="s">
        <v>1</v>
      </c>
      <c r="O14" s="31" t="s">
        <v>1</v>
      </c>
      <c r="P14" s="31" t="s">
        <v>1</v>
      </c>
      <c r="Q14" s="31" t="s">
        <v>1</v>
      </c>
      <c r="R14" s="32" t="s">
        <v>1</v>
      </c>
      <c r="S14" s="32" t="s">
        <v>1</v>
      </c>
      <c r="T14" s="31" t="s">
        <v>1</v>
      </c>
      <c r="U14" s="31" t="s">
        <v>1</v>
      </c>
      <c r="V14" s="31"/>
      <c r="W14" s="31" t="s">
        <v>2</v>
      </c>
      <c r="X14" s="31"/>
      <c r="Y14" s="32"/>
      <c r="Z14" s="32"/>
      <c r="AA14" s="31" t="s">
        <v>1</v>
      </c>
      <c r="AB14" s="31"/>
      <c r="AC14" s="31"/>
      <c r="AD14" s="31"/>
      <c r="AE14" s="32"/>
      <c r="AF14" s="32"/>
      <c r="AG14" s="31"/>
    </row>
    <row r="15" spans="1:34" ht="18" customHeight="1">
      <c r="A15" s="55" t="s">
        <v>62</v>
      </c>
      <c r="B15" s="30" t="s">
        <v>30</v>
      </c>
      <c r="C15" s="31" t="s">
        <v>1</v>
      </c>
      <c r="D15" s="32" t="s">
        <v>1</v>
      </c>
      <c r="E15" s="32" t="s">
        <v>1</v>
      </c>
      <c r="F15" s="31" t="s">
        <v>1</v>
      </c>
      <c r="G15" s="31" t="s">
        <v>1</v>
      </c>
      <c r="H15" s="31" t="s">
        <v>1</v>
      </c>
      <c r="I15" s="31" t="s">
        <v>1</v>
      </c>
      <c r="J15" s="31" t="s">
        <v>1</v>
      </c>
      <c r="K15" s="32" t="s">
        <v>1</v>
      </c>
      <c r="L15" s="32" t="s">
        <v>1</v>
      </c>
      <c r="M15" s="31" t="s">
        <v>1</v>
      </c>
      <c r="N15" s="31" t="s">
        <v>1</v>
      </c>
      <c r="O15" s="31" t="s">
        <v>1</v>
      </c>
      <c r="P15" s="31" t="s">
        <v>1</v>
      </c>
      <c r="Q15" s="31" t="s">
        <v>1</v>
      </c>
      <c r="R15" s="32" t="s">
        <v>1</v>
      </c>
      <c r="S15" s="32" t="s">
        <v>1</v>
      </c>
      <c r="T15" s="31" t="s">
        <v>1</v>
      </c>
      <c r="U15" s="31" t="s">
        <v>1</v>
      </c>
      <c r="V15" s="31" t="s">
        <v>1</v>
      </c>
      <c r="W15" s="31" t="s">
        <v>1</v>
      </c>
      <c r="X15" s="31" t="s">
        <v>1</v>
      </c>
      <c r="Y15" s="32" t="s">
        <v>1</v>
      </c>
      <c r="Z15" s="32" t="s">
        <v>1</v>
      </c>
      <c r="AA15" s="31" t="s">
        <v>1</v>
      </c>
      <c r="AB15" s="31" t="s">
        <v>1</v>
      </c>
      <c r="AC15" s="31" t="s">
        <v>1</v>
      </c>
      <c r="AD15" s="31" t="s">
        <v>1</v>
      </c>
      <c r="AE15" s="32" t="s">
        <v>1</v>
      </c>
      <c r="AF15" s="32" t="s">
        <v>1</v>
      </c>
      <c r="AG15" s="31"/>
    </row>
    <row r="16" spans="1:34" ht="18">
      <c r="A16" s="55"/>
      <c r="B16" s="30" t="s">
        <v>31</v>
      </c>
      <c r="C16" s="31" t="s">
        <v>1</v>
      </c>
      <c r="D16" s="32" t="s">
        <v>1</v>
      </c>
      <c r="E16" s="32" t="s">
        <v>1</v>
      </c>
      <c r="F16" s="31" t="s">
        <v>1</v>
      </c>
      <c r="G16" s="31" t="s">
        <v>1</v>
      </c>
      <c r="H16" s="31" t="s">
        <v>1</v>
      </c>
      <c r="I16" s="31" t="s">
        <v>6</v>
      </c>
      <c r="J16" s="31" t="s">
        <v>2</v>
      </c>
      <c r="K16" s="32"/>
      <c r="L16" s="32"/>
      <c r="M16" s="31" t="s">
        <v>1</v>
      </c>
      <c r="N16" s="31" t="s">
        <v>1</v>
      </c>
      <c r="O16" s="31" t="s">
        <v>1</v>
      </c>
      <c r="P16" s="31" t="s">
        <v>1</v>
      </c>
      <c r="Q16" s="31" t="s">
        <v>1</v>
      </c>
      <c r="R16" s="32" t="s">
        <v>1</v>
      </c>
      <c r="S16" s="32" t="s">
        <v>1</v>
      </c>
      <c r="T16" s="31" t="s">
        <v>1</v>
      </c>
      <c r="U16" s="31" t="s">
        <v>1</v>
      </c>
      <c r="V16" s="31" t="s">
        <v>1</v>
      </c>
      <c r="W16" s="31" t="s">
        <v>1</v>
      </c>
      <c r="X16" s="31" t="s">
        <v>1</v>
      </c>
      <c r="Y16" s="32" t="s">
        <v>1</v>
      </c>
      <c r="Z16" s="32" t="s">
        <v>1</v>
      </c>
      <c r="AA16" s="31" t="s">
        <v>1</v>
      </c>
      <c r="AB16" s="31" t="s">
        <v>1</v>
      </c>
      <c r="AC16" s="31" t="s">
        <v>1</v>
      </c>
      <c r="AD16" s="31" t="s">
        <v>2</v>
      </c>
      <c r="AE16" s="32"/>
      <c r="AF16" s="32"/>
      <c r="AG16" s="31"/>
    </row>
    <row r="17" spans="1:33" ht="18">
      <c r="A17" s="55"/>
      <c r="B17" s="30" t="s">
        <v>32</v>
      </c>
      <c r="C17" s="31" t="s">
        <v>1</v>
      </c>
      <c r="D17" s="32"/>
      <c r="E17" s="32"/>
      <c r="F17" s="31" t="s">
        <v>1</v>
      </c>
      <c r="G17" s="31" t="s">
        <v>3</v>
      </c>
      <c r="H17" s="31" t="s">
        <v>1</v>
      </c>
      <c r="I17" s="31" t="s">
        <v>2</v>
      </c>
      <c r="J17" s="31"/>
      <c r="K17" s="32"/>
      <c r="L17" s="32"/>
      <c r="M17" s="31" t="s">
        <v>1</v>
      </c>
      <c r="N17" s="31"/>
      <c r="O17" s="31" t="s">
        <v>1</v>
      </c>
      <c r="P17" s="31" t="s">
        <v>1</v>
      </c>
      <c r="Q17" s="31" t="s">
        <v>6</v>
      </c>
      <c r="R17" s="32"/>
      <c r="S17" s="32"/>
      <c r="T17" s="31" t="s">
        <v>1</v>
      </c>
      <c r="U17" s="31" t="s">
        <v>1</v>
      </c>
      <c r="V17" s="31" t="s">
        <v>1</v>
      </c>
      <c r="W17" s="31" t="s">
        <v>1</v>
      </c>
      <c r="X17" s="31" t="s">
        <v>1</v>
      </c>
      <c r="Y17" s="32" t="s">
        <v>1</v>
      </c>
      <c r="Z17" s="32" t="s">
        <v>1</v>
      </c>
      <c r="AA17" s="31" t="s">
        <v>6</v>
      </c>
      <c r="AB17" s="31" t="s">
        <v>6</v>
      </c>
      <c r="AC17" s="31" t="s">
        <v>1</v>
      </c>
      <c r="AD17" s="31" t="s">
        <v>1</v>
      </c>
      <c r="AE17" s="32" t="s">
        <v>1</v>
      </c>
      <c r="AF17" s="32" t="s">
        <v>1</v>
      </c>
      <c r="AG17" s="31"/>
    </row>
    <row r="18" spans="1:33" ht="18">
      <c r="A18" s="55"/>
      <c r="B18" s="30" t="s">
        <v>33</v>
      </c>
      <c r="C18" s="31" t="s">
        <v>3</v>
      </c>
      <c r="D18" s="32"/>
      <c r="E18" s="32"/>
      <c r="F18" s="31" t="s">
        <v>3</v>
      </c>
      <c r="G18" s="31" t="s">
        <v>3</v>
      </c>
      <c r="H18" s="31" t="s">
        <v>3</v>
      </c>
      <c r="I18" s="31" t="s">
        <v>3</v>
      </c>
      <c r="J18" s="31" t="s">
        <v>3</v>
      </c>
      <c r="K18" s="32" t="s">
        <v>3</v>
      </c>
      <c r="L18" s="32" t="s">
        <v>3</v>
      </c>
      <c r="M18" s="31" t="s">
        <v>3</v>
      </c>
      <c r="N18" s="31" t="s">
        <v>1</v>
      </c>
      <c r="O18" s="31" t="s">
        <v>1</v>
      </c>
      <c r="P18" s="31" t="s">
        <v>1</v>
      </c>
      <c r="Q18" s="31" t="s">
        <v>1</v>
      </c>
      <c r="R18" s="32" t="s">
        <v>1</v>
      </c>
      <c r="S18" s="32" t="s">
        <v>3</v>
      </c>
      <c r="T18" s="31" t="s">
        <v>3</v>
      </c>
      <c r="U18" s="31" t="s">
        <v>1</v>
      </c>
      <c r="V18" s="31" t="s">
        <v>1</v>
      </c>
      <c r="W18" s="31" t="s">
        <v>1</v>
      </c>
      <c r="X18" s="31" t="s">
        <v>1</v>
      </c>
      <c r="Y18" s="32" t="s">
        <v>1</v>
      </c>
      <c r="Z18" s="32"/>
      <c r="AA18" s="31" t="s">
        <v>1</v>
      </c>
      <c r="AB18" s="31" t="s">
        <v>1</v>
      </c>
      <c r="AC18" s="31" t="s">
        <v>1</v>
      </c>
      <c r="AD18" s="31" t="s">
        <v>1</v>
      </c>
      <c r="AE18" s="32" t="s">
        <v>1</v>
      </c>
      <c r="AF18" s="32" t="s">
        <v>1</v>
      </c>
      <c r="AG18" s="31"/>
    </row>
    <row r="19" spans="1:33" ht="18">
      <c r="A19" s="55" t="s">
        <v>58</v>
      </c>
      <c r="B19" s="30" t="s">
        <v>34</v>
      </c>
      <c r="C19" s="31" t="s">
        <v>1</v>
      </c>
      <c r="D19" s="32" t="s">
        <v>1</v>
      </c>
      <c r="E19" s="32" t="s">
        <v>1</v>
      </c>
      <c r="F19" s="31" t="s">
        <v>1</v>
      </c>
      <c r="G19" s="31" t="s">
        <v>3</v>
      </c>
      <c r="H19" s="31" t="s">
        <v>1</v>
      </c>
      <c r="I19" s="31" t="s">
        <v>1</v>
      </c>
      <c r="J19" s="31" t="s">
        <v>1</v>
      </c>
      <c r="K19" s="32" t="s">
        <v>1</v>
      </c>
      <c r="L19" s="32" t="s">
        <v>1</v>
      </c>
      <c r="M19" s="31" t="s">
        <v>1</v>
      </c>
      <c r="N19" s="31" t="s">
        <v>1</v>
      </c>
      <c r="O19" s="31" t="s">
        <v>3</v>
      </c>
      <c r="P19" s="31" t="s">
        <v>1</v>
      </c>
      <c r="Q19" s="31" t="s">
        <v>1</v>
      </c>
      <c r="R19" s="32" t="s">
        <v>1</v>
      </c>
      <c r="S19" s="32" t="s">
        <v>1</v>
      </c>
      <c r="T19" s="31" t="s">
        <v>1</v>
      </c>
      <c r="U19" s="31" t="s">
        <v>1</v>
      </c>
      <c r="V19" s="31" t="s">
        <v>3</v>
      </c>
      <c r="W19" s="31" t="s">
        <v>1</v>
      </c>
      <c r="X19" s="31" t="s">
        <v>3</v>
      </c>
      <c r="Y19" s="32" t="s">
        <v>3</v>
      </c>
      <c r="Z19" s="32" t="s">
        <v>3</v>
      </c>
      <c r="AA19" s="31" t="s">
        <v>1</v>
      </c>
      <c r="AB19" s="31" t="s">
        <v>1</v>
      </c>
      <c r="AC19" s="31" t="s">
        <v>1</v>
      </c>
      <c r="AD19" s="31" t="s">
        <v>1</v>
      </c>
      <c r="AE19" s="32" t="s">
        <v>1</v>
      </c>
      <c r="AF19" s="32" t="s">
        <v>1</v>
      </c>
      <c r="AG19" s="31"/>
    </row>
    <row r="20" spans="1:33" ht="18">
      <c r="A20" s="55"/>
      <c r="B20" s="30" t="s">
        <v>35</v>
      </c>
      <c r="C20" s="31" t="s">
        <v>1</v>
      </c>
      <c r="D20" s="32" t="s">
        <v>1</v>
      </c>
      <c r="E20" s="32" t="s">
        <v>1</v>
      </c>
      <c r="F20" s="31" t="s">
        <v>1</v>
      </c>
      <c r="G20" s="31" t="s">
        <v>1</v>
      </c>
      <c r="H20" s="31" t="s">
        <v>3</v>
      </c>
      <c r="I20" s="31" t="s">
        <v>1</v>
      </c>
      <c r="J20" s="31" t="s">
        <v>1</v>
      </c>
      <c r="K20" s="32" t="s">
        <v>1</v>
      </c>
      <c r="L20" s="32" t="s">
        <v>1</v>
      </c>
      <c r="M20" s="31" t="s">
        <v>1</v>
      </c>
      <c r="N20" s="31" t="s">
        <v>1</v>
      </c>
      <c r="O20" s="31" t="s">
        <v>1</v>
      </c>
      <c r="P20" s="31" t="s">
        <v>1</v>
      </c>
      <c r="Q20" s="31" t="s">
        <v>3</v>
      </c>
      <c r="R20" s="32"/>
      <c r="S20" s="32"/>
      <c r="T20" s="31"/>
      <c r="U20" s="31" t="s">
        <v>1</v>
      </c>
      <c r="V20" s="31" t="s">
        <v>1</v>
      </c>
      <c r="W20" s="31" t="s">
        <v>4</v>
      </c>
      <c r="X20" s="31" t="s">
        <v>4</v>
      </c>
      <c r="Y20" s="32" t="s">
        <v>4</v>
      </c>
      <c r="Z20" s="32" t="s">
        <v>4</v>
      </c>
      <c r="AA20" s="31" t="s">
        <v>1</v>
      </c>
      <c r="AB20" s="31" t="s">
        <v>1</v>
      </c>
      <c r="AC20" s="31" t="s">
        <v>1</v>
      </c>
      <c r="AD20" s="31" t="s">
        <v>6</v>
      </c>
      <c r="AE20" s="32"/>
      <c r="AF20" s="32"/>
      <c r="AG20" s="31"/>
    </row>
    <row r="21" spans="1:33" ht="18">
      <c r="A21" s="55"/>
      <c r="B21" s="30" t="s">
        <v>36</v>
      </c>
      <c r="C21" s="31" t="s">
        <v>1</v>
      </c>
      <c r="D21" s="32" t="s">
        <v>1</v>
      </c>
      <c r="E21" s="32" t="s">
        <v>1</v>
      </c>
      <c r="F21" s="31" t="s">
        <v>1</v>
      </c>
      <c r="G21" s="31" t="s">
        <v>1</v>
      </c>
      <c r="H21" s="31" t="s">
        <v>1</v>
      </c>
      <c r="I21" s="31" t="s">
        <v>1</v>
      </c>
      <c r="J21" s="31" t="s">
        <v>1</v>
      </c>
      <c r="K21" s="32" t="s">
        <v>1</v>
      </c>
      <c r="L21" s="32" t="s">
        <v>1</v>
      </c>
      <c r="M21" s="31" t="s">
        <v>1</v>
      </c>
      <c r="N21" s="31" t="s">
        <v>1</v>
      </c>
      <c r="O21" s="31" t="s">
        <v>1</v>
      </c>
      <c r="P21" s="31" t="s">
        <v>1</v>
      </c>
      <c r="Q21" s="31" t="s">
        <v>1</v>
      </c>
      <c r="R21" s="32" t="s">
        <v>1</v>
      </c>
      <c r="S21" s="32" t="s">
        <v>1</v>
      </c>
      <c r="T21" s="31" t="s">
        <v>3</v>
      </c>
      <c r="U21" s="31" t="s">
        <v>3</v>
      </c>
      <c r="V21" s="31"/>
      <c r="W21" s="31" t="s">
        <v>1</v>
      </c>
      <c r="X21" s="31" t="s">
        <v>1</v>
      </c>
      <c r="Y21" s="32" t="s">
        <v>1</v>
      </c>
      <c r="Z21" s="32" t="s">
        <v>1</v>
      </c>
      <c r="AA21" s="31" t="s">
        <v>1</v>
      </c>
      <c r="AB21" s="31" t="s">
        <v>1</v>
      </c>
      <c r="AC21" s="31" t="s">
        <v>1</v>
      </c>
      <c r="AD21" s="31" t="s">
        <v>1</v>
      </c>
      <c r="AE21" s="32" t="s">
        <v>1</v>
      </c>
      <c r="AF21" s="32" t="s">
        <v>1</v>
      </c>
      <c r="AG21" s="31"/>
    </row>
    <row r="22" spans="1:33" ht="18">
      <c r="A22" s="55"/>
      <c r="B22" s="30" t="s">
        <v>37</v>
      </c>
      <c r="C22" s="31" t="s">
        <v>1</v>
      </c>
      <c r="D22" s="32"/>
      <c r="E22" s="32"/>
      <c r="F22" s="31" t="s">
        <v>1</v>
      </c>
      <c r="G22" s="31" t="s">
        <v>1</v>
      </c>
      <c r="H22" s="31" t="s">
        <v>1</v>
      </c>
      <c r="I22" s="31" t="s">
        <v>2</v>
      </c>
      <c r="J22" s="31" t="s">
        <v>1</v>
      </c>
      <c r="K22" s="32"/>
      <c r="L22" s="32"/>
      <c r="M22" s="31" t="s">
        <v>1</v>
      </c>
      <c r="N22" s="31" t="s">
        <v>1</v>
      </c>
      <c r="O22" s="31" t="s">
        <v>1</v>
      </c>
      <c r="P22" s="31" t="s">
        <v>1</v>
      </c>
      <c r="Q22" s="31" t="s">
        <v>1</v>
      </c>
      <c r="R22" s="32"/>
      <c r="S22" s="32"/>
      <c r="T22" s="31" t="s">
        <v>1</v>
      </c>
      <c r="U22" s="31" t="s">
        <v>6</v>
      </c>
      <c r="V22" s="31" t="s">
        <v>3</v>
      </c>
      <c r="W22" s="31" t="s">
        <v>1</v>
      </c>
      <c r="X22" s="31" t="s">
        <v>3</v>
      </c>
      <c r="Y22" s="32"/>
      <c r="Z22" s="32"/>
      <c r="AA22" s="31" t="s">
        <v>1</v>
      </c>
      <c r="AB22" s="31" t="s">
        <v>1</v>
      </c>
      <c r="AC22" s="31" t="s">
        <v>1</v>
      </c>
      <c r="AD22" s="31"/>
      <c r="AE22" s="32"/>
      <c r="AF22" s="32"/>
      <c r="AG22" s="31"/>
    </row>
    <row r="23" spans="1:33" ht="18">
      <c r="A23" s="55" t="s">
        <v>59</v>
      </c>
      <c r="B23" s="30" t="s">
        <v>38</v>
      </c>
      <c r="C23" s="31" t="s">
        <v>1</v>
      </c>
      <c r="D23" s="32" t="s">
        <v>1</v>
      </c>
      <c r="E23" s="32" t="s">
        <v>1</v>
      </c>
      <c r="F23" s="31" t="s">
        <v>1</v>
      </c>
      <c r="G23" s="31" t="s">
        <v>1</v>
      </c>
      <c r="H23" s="31" t="s">
        <v>1</v>
      </c>
      <c r="I23" s="31" t="s">
        <v>1</v>
      </c>
      <c r="J23" s="31" t="s">
        <v>1</v>
      </c>
      <c r="K23" s="32" t="s">
        <v>1</v>
      </c>
      <c r="L23" s="32" t="s">
        <v>1</v>
      </c>
      <c r="M23" s="31" t="s">
        <v>1</v>
      </c>
      <c r="N23" s="31" t="s">
        <v>1</v>
      </c>
      <c r="O23" s="31" t="s">
        <v>1</v>
      </c>
      <c r="P23" s="31" t="s">
        <v>1</v>
      </c>
      <c r="Q23" s="31" t="s">
        <v>1</v>
      </c>
      <c r="R23" s="32"/>
      <c r="S23" s="32"/>
      <c r="T23" s="31" t="s">
        <v>1</v>
      </c>
      <c r="U23" s="31" t="s">
        <v>1</v>
      </c>
      <c r="V23" s="31" t="s">
        <v>1</v>
      </c>
      <c r="W23" s="31" t="s">
        <v>1</v>
      </c>
      <c r="X23" s="31" t="s">
        <v>1</v>
      </c>
      <c r="Y23" s="32" t="s">
        <v>1</v>
      </c>
      <c r="Z23" s="32" t="s">
        <v>1</v>
      </c>
      <c r="AA23" s="31" t="s">
        <v>1</v>
      </c>
      <c r="AB23" s="31" t="s">
        <v>1</v>
      </c>
      <c r="AC23" s="31" t="s">
        <v>1</v>
      </c>
      <c r="AD23" s="31" t="s">
        <v>1</v>
      </c>
      <c r="AE23" s="32" t="s">
        <v>1</v>
      </c>
      <c r="AF23" s="32" t="s">
        <v>1</v>
      </c>
      <c r="AG23" s="31"/>
    </row>
    <row r="24" spans="1:33" ht="18">
      <c r="A24" s="55"/>
      <c r="B24" s="30" t="s">
        <v>39</v>
      </c>
      <c r="C24" s="31" t="s">
        <v>1</v>
      </c>
      <c r="D24" s="32" t="s">
        <v>1</v>
      </c>
      <c r="E24" s="32" t="s">
        <v>1</v>
      </c>
      <c r="F24" s="31" t="s">
        <v>1</v>
      </c>
      <c r="G24" s="31" t="s">
        <v>1</v>
      </c>
      <c r="H24" s="31" t="s">
        <v>1</v>
      </c>
      <c r="I24" s="31" t="s">
        <v>1</v>
      </c>
      <c r="J24" s="31" t="s">
        <v>1</v>
      </c>
      <c r="K24" s="32" t="s">
        <v>1</v>
      </c>
      <c r="L24" s="32" t="s">
        <v>1</v>
      </c>
      <c r="M24" s="31" t="s">
        <v>1</v>
      </c>
      <c r="N24" s="31" t="s">
        <v>1</v>
      </c>
      <c r="O24" s="31" t="s">
        <v>1</v>
      </c>
      <c r="P24" s="31" t="s">
        <v>1</v>
      </c>
      <c r="Q24" s="31" t="s">
        <v>1</v>
      </c>
      <c r="R24" s="32" t="s">
        <v>1</v>
      </c>
      <c r="S24" s="32" t="s">
        <v>1</v>
      </c>
      <c r="T24" s="31" t="s">
        <v>1</v>
      </c>
      <c r="U24" s="31" t="s">
        <v>1</v>
      </c>
      <c r="V24" s="31" t="s">
        <v>1</v>
      </c>
      <c r="W24" s="31" t="s">
        <v>1</v>
      </c>
      <c r="X24" s="31" t="s">
        <v>1</v>
      </c>
      <c r="Y24" s="32" t="s">
        <v>1</v>
      </c>
      <c r="Z24" s="32" t="s">
        <v>1</v>
      </c>
      <c r="AA24" s="31" t="s">
        <v>1</v>
      </c>
      <c r="AB24" s="31" t="s">
        <v>1</v>
      </c>
      <c r="AC24" s="31" t="s">
        <v>1</v>
      </c>
      <c r="AD24" s="31" t="s">
        <v>1</v>
      </c>
      <c r="AE24" s="32" t="s">
        <v>1</v>
      </c>
      <c r="AF24" s="32" t="s">
        <v>1</v>
      </c>
      <c r="AG24" s="31"/>
    </row>
    <row r="25" spans="1:33" ht="18">
      <c r="A25" s="55"/>
      <c r="B25" s="30" t="s">
        <v>40</v>
      </c>
      <c r="C25" s="31" t="s">
        <v>2</v>
      </c>
      <c r="D25" s="32" t="s">
        <v>2</v>
      </c>
      <c r="E25" s="32" t="s">
        <v>2</v>
      </c>
      <c r="F25" s="31" t="s">
        <v>2</v>
      </c>
      <c r="G25" s="31" t="s">
        <v>2</v>
      </c>
      <c r="H25" s="31" t="s">
        <v>2</v>
      </c>
      <c r="I25" s="31" t="s">
        <v>2</v>
      </c>
      <c r="J25" s="31" t="s">
        <v>2</v>
      </c>
      <c r="K25" s="32" t="s">
        <v>2</v>
      </c>
      <c r="L25" s="32" t="s">
        <v>2</v>
      </c>
      <c r="M25" s="31" t="s">
        <v>2</v>
      </c>
      <c r="N25" s="31" t="s">
        <v>2</v>
      </c>
      <c r="O25" s="31" t="s">
        <v>2</v>
      </c>
      <c r="P25" s="31" t="s">
        <v>2</v>
      </c>
      <c r="Q25" s="31" t="s">
        <v>2</v>
      </c>
      <c r="R25" s="32" t="s">
        <v>2</v>
      </c>
      <c r="S25" s="32" t="s">
        <v>2</v>
      </c>
      <c r="T25" s="31" t="s">
        <v>2</v>
      </c>
      <c r="U25" s="31" t="s">
        <v>2</v>
      </c>
      <c r="V25" s="31" t="s">
        <v>2</v>
      </c>
      <c r="W25" s="31" t="s">
        <v>2</v>
      </c>
      <c r="X25" s="31" t="s">
        <v>2</v>
      </c>
      <c r="Y25" s="32" t="s">
        <v>2</v>
      </c>
      <c r="Z25" s="32" t="s">
        <v>2</v>
      </c>
      <c r="AA25" s="31" t="s">
        <v>2</v>
      </c>
      <c r="AB25" s="31" t="s">
        <v>2</v>
      </c>
      <c r="AC25" s="31" t="s">
        <v>2</v>
      </c>
      <c r="AD25" s="31" t="s">
        <v>6</v>
      </c>
      <c r="AE25" s="32"/>
      <c r="AF25" s="32"/>
      <c r="AG25" s="31"/>
    </row>
    <row r="26" spans="1:33" ht="18">
      <c r="A26" s="55"/>
      <c r="B26" s="30" t="s">
        <v>41</v>
      </c>
      <c r="C26" s="31"/>
      <c r="D26" s="32"/>
      <c r="E26" s="32"/>
      <c r="F26" s="31"/>
      <c r="G26" s="31"/>
      <c r="H26" s="31"/>
      <c r="I26" s="31"/>
      <c r="J26" s="31"/>
      <c r="K26" s="32"/>
      <c r="L26" s="32"/>
      <c r="M26" s="31"/>
      <c r="N26" s="31"/>
      <c r="O26" s="31"/>
      <c r="P26" s="31"/>
      <c r="Q26" s="31"/>
      <c r="R26" s="32"/>
      <c r="S26" s="32"/>
      <c r="T26" s="31" t="s">
        <v>8</v>
      </c>
      <c r="U26" s="31" t="s">
        <v>1</v>
      </c>
      <c r="V26" s="31" t="s">
        <v>1</v>
      </c>
      <c r="W26" s="31" t="s">
        <v>1</v>
      </c>
      <c r="X26" s="31" t="s">
        <v>1</v>
      </c>
      <c r="Y26" s="32" t="s">
        <v>8</v>
      </c>
      <c r="Z26" s="32" t="s">
        <v>8</v>
      </c>
      <c r="AA26" s="31" t="s">
        <v>3</v>
      </c>
      <c r="AB26" s="31" t="s">
        <v>1</v>
      </c>
      <c r="AC26" s="31" t="s">
        <v>1</v>
      </c>
      <c r="AD26" s="31" t="s">
        <v>1</v>
      </c>
      <c r="AE26" s="32" t="s">
        <v>1</v>
      </c>
      <c r="AF26" s="32" t="s">
        <v>1</v>
      </c>
      <c r="AG26" s="31"/>
    </row>
    <row r="27" spans="1:33" ht="18">
      <c r="A27" s="55" t="s">
        <v>61</v>
      </c>
      <c r="B27" s="30" t="s">
        <v>42</v>
      </c>
      <c r="C27" s="31" t="s">
        <v>3</v>
      </c>
      <c r="D27" s="32" t="s">
        <v>3</v>
      </c>
      <c r="E27" s="32" t="s">
        <v>3</v>
      </c>
      <c r="F27" s="31" t="s">
        <v>6</v>
      </c>
      <c r="G27" s="31" t="s">
        <v>3</v>
      </c>
      <c r="H27" s="31" t="s">
        <v>3</v>
      </c>
      <c r="I27" s="31" t="s">
        <v>3</v>
      </c>
      <c r="J27" s="31"/>
      <c r="K27" s="32" t="s">
        <v>3</v>
      </c>
      <c r="L27" s="32" t="s">
        <v>3</v>
      </c>
      <c r="M27" s="31" t="s">
        <v>6</v>
      </c>
      <c r="N27" s="31" t="s">
        <v>1</v>
      </c>
      <c r="O27" s="31" t="s">
        <v>1</v>
      </c>
      <c r="P27" s="31" t="s">
        <v>1</v>
      </c>
      <c r="Q27" s="31" t="s">
        <v>1</v>
      </c>
      <c r="R27" s="32"/>
      <c r="S27" s="32"/>
      <c r="T27" s="31" t="s">
        <v>1</v>
      </c>
      <c r="U27" s="31" t="s">
        <v>1</v>
      </c>
      <c r="V27" s="31" t="s">
        <v>1</v>
      </c>
      <c r="W27" s="31" t="s">
        <v>1</v>
      </c>
      <c r="X27" s="31" t="s">
        <v>1</v>
      </c>
      <c r="Y27" s="32"/>
      <c r="Z27" s="32"/>
      <c r="AA27" s="31" t="s">
        <v>1</v>
      </c>
      <c r="AB27" s="31" t="s">
        <v>1</v>
      </c>
      <c r="AC27" s="31" t="s">
        <v>1</v>
      </c>
      <c r="AD27" s="31" t="s">
        <v>1</v>
      </c>
      <c r="AE27" s="32" t="s">
        <v>1</v>
      </c>
      <c r="AF27" s="32" t="s">
        <v>1</v>
      </c>
      <c r="AG27" s="31"/>
    </row>
    <row r="28" spans="1:33" ht="18">
      <c r="A28" s="55"/>
      <c r="B28" s="30" t="s">
        <v>43</v>
      </c>
      <c r="C28" s="31" t="s">
        <v>1</v>
      </c>
      <c r="D28" s="32"/>
      <c r="E28" s="32"/>
      <c r="F28" s="31" t="s">
        <v>1</v>
      </c>
      <c r="G28" s="31" t="s">
        <v>6</v>
      </c>
      <c r="H28" s="31" t="s">
        <v>6</v>
      </c>
      <c r="I28" s="31" t="s">
        <v>2</v>
      </c>
      <c r="J28" s="31" t="s">
        <v>1</v>
      </c>
      <c r="K28" s="32"/>
      <c r="L28" s="32"/>
      <c r="M28" s="31" t="s">
        <v>1</v>
      </c>
      <c r="N28" s="31"/>
      <c r="O28" s="31" t="s">
        <v>1</v>
      </c>
      <c r="P28" s="31" t="s">
        <v>1</v>
      </c>
      <c r="Q28" s="31" t="s">
        <v>6</v>
      </c>
      <c r="R28" s="32"/>
      <c r="S28" s="32"/>
      <c r="T28" s="31" t="s">
        <v>1</v>
      </c>
      <c r="U28" s="31" t="s">
        <v>1</v>
      </c>
      <c r="V28" s="31" t="s">
        <v>2</v>
      </c>
      <c r="W28" s="31" t="s">
        <v>2</v>
      </c>
      <c r="X28" s="31" t="s">
        <v>6</v>
      </c>
      <c r="Y28" s="32" t="s">
        <v>6</v>
      </c>
      <c r="Z28" s="32" t="s">
        <v>6</v>
      </c>
      <c r="AA28" s="31" t="s">
        <v>1</v>
      </c>
      <c r="AB28" s="31" t="s">
        <v>2</v>
      </c>
      <c r="AC28" s="31" t="s">
        <v>1</v>
      </c>
      <c r="AD28" s="31" t="s">
        <v>1</v>
      </c>
      <c r="AE28" s="32" t="s">
        <v>1</v>
      </c>
      <c r="AF28" s="32" t="s">
        <v>1</v>
      </c>
      <c r="AG28" s="31"/>
    </row>
    <row r="29" spans="1:33" ht="18" customHeight="1">
      <c r="A29" s="55" t="s">
        <v>63</v>
      </c>
      <c r="B29" s="30" t="s">
        <v>44</v>
      </c>
      <c r="C29" s="31"/>
      <c r="D29" s="32"/>
      <c r="E29" s="32"/>
      <c r="F29" s="31"/>
      <c r="G29" s="31"/>
      <c r="H29" s="31"/>
      <c r="I29" s="31"/>
      <c r="J29" s="31"/>
      <c r="K29" s="32"/>
      <c r="L29" s="32"/>
      <c r="M29" s="31" t="s">
        <v>8</v>
      </c>
      <c r="N29" s="31"/>
      <c r="O29" s="31"/>
      <c r="P29" s="31"/>
      <c r="Q29" s="31"/>
      <c r="R29" s="32"/>
      <c r="S29" s="32"/>
      <c r="T29" s="31"/>
      <c r="U29" s="31"/>
      <c r="V29" s="31"/>
      <c r="W29" s="31"/>
      <c r="X29" s="31"/>
      <c r="Y29" s="32"/>
      <c r="Z29" s="32"/>
      <c r="AA29" s="31"/>
      <c r="AB29" s="31"/>
      <c r="AC29" s="31"/>
      <c r="AD29" s="31"/>
      <c r="AE29" s="32"/>
      <c r="AF29" s="32"/>
      <c r="AG29" s="31"/>
    </row>
    <row r="30" spans="1:33" ht="18">
      <c r="A30" s="55"/>
      <c r="B30" s="30" t="s">
        <v>45</v>
      </c>
      <c r="C30" s="31" t="s">
        <v>3</v>
      </c>
      <c r="D30" s="32" t="s">
        <v>3</v>
      </c>
      <c r="E30" s="32" t="s">
        <v>3</v>
      </c>
      <c r="F30" s="31" t="s">
        <v>1</v>
      </c>
      <c r="G30" s="31" t="s">
        <v>3</v>
      </c>
      <c r="H30" s="31" t="s">
        <v>3</v>
      </c>
      <c r="I30" s="31" t="s">
        <v>3</v>
      </c>
      <c r="J30" s="31" t="s">
        <v>3</v>
      </c>
      <c r="K30" s="32" t="s">
        <v>3</v>
      </c>
      <c r="L30" s="32" t="s">
        <v>3</v>
      </c>
      <c r="M30" s="31" t="s">
        <v>1</v>
      </c>
      <c r="N30" s="31" t="s">
        <v>1</v>
      </c>
      <c r="O30" s="31" t="s">
        <v>1</v>
      </c>
      <c r="P30" s="31" t="s">
        <v>3</v>
      </c>
      <c r="Q30" s="31" t="s">
        <v>3</v>
      </c>
      <c r="R30" s="32" t="s">
        <v>3</v>
      </c>
      <c r="S30" s="32" t="s">
        <v>3</v>
      </c>
      <c r="T30" s="31" t="s">
        <v>1</v>
      </c>
      <c r="U30" s="31" t="s">
        <v>3</v>
      </c>
      <c r="V30" s="31" t="s">
        <v>3</v>
      </c>
      <c r="W30" s="31" t="s">
        <v>3</v>
      </c>
      <c r="X30" s="31" t="s">
        <v>3</v>
      </c>
      <c r="Y30" s="32" t="s">
        <v>3</v>
      </c>
      <c r="Z30" s="32" t="s">
        <v>3</v>
      </c>
      <c r="AA30" s="31" t="s">
        <v>1</v>
      </c>
      <c r="AB30" s="31" t="s">
        <v>1</v>
      </c>
      <c r="AC30" s="31" t="s">
        <v>3</v>
      </c>
      <c r="AD30" s="31" t="s">
        <v>3</v>
      </c>
      <c r="AE30" s="32" t="s">
        <v>3</v>
      </c>
      <c r="AF30" s="32" t="s">
        <v>3</v>
      </c>
      <c r="AG30" s="31"/>
    </row>
    <row r="31" spans="1:33" ht="18">
      <c r="A31" s="55"/>
      <c r="B31" s="30" t="s">
        <v>46</v>
      </c>
      <c r="C31" s="31" t="s">
        <v>1</v>
      </c>
      <c r="D31" s="32" t="s">
        <v>1</v>
      </c>
      <c r="E31" s="32" t="s">
        <v>1</v>
      </c>
      <c r="F31" s="31" t="s">
        <v>1</v>
      </c>
      <c r="G31" s="31" t="s">
        <v>3</v>
      </c>
      <c r="H31" s="31" t="s">
        <v>1</v>
      </c>
      <c r="I31" s="31" t="s">
        <v>2</v>
      </c>
      <c r="J31" s="31" t="s">
        <v>1</v>
      </c>
      <c r="K31" s="32" t="s">
        <v>1</v>
      </c>
      <c r="L31" s="32" t="s">
        <v>1</v>
      </c>
      <c r="M31" s="31" t="s">
        <v>4</v>
      </c>
      <c r="N31" s="31" t="s">
        <v>4</v>
      </c>
      <c r="O31" s="31" t="s">
        <v>1</v>
      </c>
      <c r="P31" s="31" t="s">
        <v>1</v>
      </c>
      <c r="Q31" s="31" t="s">
        <v>1</v>
      </c>
      <c r="R31" s="32" t="s">
        <v>1</v>
      </c>
      <c r="S31" s="32" t="s">
        <v>1</v>
      </c>
      <c r="T31" s="31" t="s">
        <v>2</v>
      </c>
      <c r="U31" s="31" t="s">
        <v>2</v>
      </c>
      <c r="V31" s="31" t="s">
        <v>2</v>
      </c>
      <c r="W31" s="31" t="s">
        <v>2</v>
      </c>
      <c r="X31" s="31" t="s">
        <v>1</v>
      </c>
      <c r="Y31" s="32" t="s">
        <v>1</v>
      </c>
      <c r="Z31" s="32" t="s">
        <v>1</v>
      </c>
      <c r="AA31" s="31" t="s">
        <v>1</v>
      </c>
      <c r="AB31" s="31" t="s">
        <v>1</v>
      </c>
      <c r="AC31" s="31" t="s">
        <v>6</v>
      </c>
      <c r="AD31" s="31" t="s">
        <v>6</v>
      </c>
      <c r="AE31" s="32" t="s">
        <v>6</v>
      </c>
      <c r="AF31" s="32" t="s">
        <v>6</v>
      </c>
      <c r="AG31" s="31"/>
    </row>
    <row r="32" spans="1:33" ht="18">
      <c r="A32" s="55"/>
      <c r="B32" s="30" t="s">
        <v>47</v>
      </c>
      <c r="C32" s="31" t="s">
        <v>1</v>
      </c>
      <c r="D32" s="32" t="s">
        <v>1</v>
      </c>
      <c r="E32" s="32" t="s">
        <v>1</v>
      </c>
      <c r="F32" s="31" t="s">
        <v>1</v>
      </c>
      <c r="G32" s="31" t="s">
        <v>1</v>
      </c>
      <c r="H32" s="31" t="s">
        <v>1</v>
      </c>
      <c r="I32" s="31" t="s">
        <v>2</v>
      </c>
      <c r="J32" s="31" t="s">
        <v>2</v>
      </c>
      <c r="K32" s="32"/>
      <c r="L32" s="32"/>
      <c r="M32" s="31" t="s">
        <v>1</v>
      </c>
      <c r="N32" s="31" t="s">
        <v>1</v>
      </c>
      <c r="O32" s="31" t="s">
        <v>1</v>
      </c>
      <c r="P32" s="31" t="s">
        <v>1</v>
      </c>
      <c r="Q32" s="31" t="s">
        <v>6</v>
      </c>
      <c r="R32" s="32"/>
      <c r="S32" s="32"/>
      <c r="T32" s="31" t="s">
        <v>1</v>
      </c>
      <c r="U32" s="31" t="s">
        <v>3</v>
      </c>
      <c r="V32" s="31" t="s">
        <v>3</v>
      </c>
      <c r="W32" s="31" t="s">
        <v>1</v>
      </c>
      <c r="X32" s="31" t="s">
        <v>2</v>
      </c>
      <c r="Y32" s="32"/>
      <c r="Z32" s="32"/>
      <c r="AA32" s="31" t="s">
        <v>1</v>
      </c>
      <c r="AB32" s="31" t="s">
        <v>2</v>
      </c>
      <c r="AC32" s="31" t="s">
        <v>1</v>
      </c>
      <c r="AD32" s="31" t="s">
        <v>1</v>
      </c>
      <c r="AE32" s="32" t="s">
        <v>1</v>
      </c>
      <c r="AF32" s="32" t="s">
        <v>1</v>
      </c>
      <c r="AG32" s="31"/>
    </row>
    <row r="33" spans="1:33" ht="18">
      <c r="A33" s="55" t="s">
        <v>64</v>
      </c>
      <c r="B33" s="30" t="s">
        <v>48</v>
      </c>
      <c r="C33" s="31" t="s">
        <v>1</v>
      </c>
      <c r="D33" s="32" t="s">
        <v>1</v>
      </c>
      <c r="E33" s="32" t="s">
        <v>1</v>
      </c>
      <c r="F33" s="31" t="s">
        <v>1</v>
      </c>
      <c r="G33" s="31" t="s">
        <v>1</v>
      </c>
      <c r="H33" s="31" t="s">
        <v>1</v>
      </c>
      <c r="I33" s="31" t="s">
        <v>1</v>
      </c>
      <c r="J33" s="31" t="s">
        <v>1</v>
      </c>
      <c r="K33" s="32" t="s">
        <v>1</v>
      </c>
      <c r="L33" s="32" t="s">
        <v>1</v>
      </c>
      <c r="M33" s="31" t="s">
        <v>1</v>
      </c>
      <c r="N33" s="31" t="s">
        <v>1</v>
      </c>
      <c r="O33" s="31" t="s">
        <v>1</v>
      </c>
      <c r="P33" s="31" t="s">
        <v>1</v>
      </c>
      <c r="Q33" s="31" t="s">
        <v>1</v>
      </c>
      <c r="R33" s="32" t="s">
        <v>1</v>
      </c>
      <c r="S33" s="32" t="s">
        <v>1</v>
      </c>
      <c r="T33" s="31" t="s">
        <v>3</v>
      </c>
      <c r="U33" s="31" t="s">
        <v>3</v>
      </c>
      <c r="V33" s="31" t="s">
        <v>1</v>
      </c>
      <c r="W33" s="31" t="s">
        <v>1</v>
      </c>
      <c r="X33" s="31" t="s">
        <v>3</v>
      </c>
      <c r="Y33" s="32" t="s">
        <v>3</v>
      </c>
      <c r="Z33" s="32" t="s">
        <v>3</v>
      </c>
      <c r="AA33" s="31" t="s">
        <v>2</v>
      </c>
      <c r="AB33" s="31" t="s">
        <v>2</v>
      </c>
      <c r="AC33" s="31" t="s">
        <v>2</v>
      </c>
      <c r="AD33" s="31" t="s">
        <v>1</v>
      </c>
      <c r="AE33" s="32"/>
      <c r="AF33" s="32"/>
      <c r="AG33" s="31"/>
    </row>
    <row r="34" spans="1:33" ht="18">
      <c r="A34" s="55"/>
      <c r="B34" s="30" t="s">
        <v>49</v>
      </c>
      <c r="C34" s="31"/>
      <c r="D34" s="32"/>
      <c r="E34" s="32"/>
      <c r="F34" s="31" t="s">
        <v>1</v>
      </c>
      <c r="G34" s="31" t="s">
        <v>1</v>
      </c>
      <c r="H34" s="31" t="s">
        <v>1</v>
      </c>
      <c r="I34" s="31" t="s">
        <v>1</v>
      </c>
      <c r="J34" s="31" t="s">
        <v>1</v>
      </c>
      <c r="K34" s="32"/>
      <c r="L34" s="32"/>
      <c r="M34" s="31" t="s">
        <v>1</v>
      </c>
      <c r="N34" s="31" t="s">
        <v>1</v>
      </c>
      <c r="O34" s="31" t="s">
        <v>1</v>
      </c>
      <c r="P34" s="31" t="s">
        <v>1</v>
      </c>
      <c r="Q34" s="31" t="s">
        <v>1</v>
      </c>
      <c r="R34" s="32"/>
      <c r="S34" s="32"/>
      <c r="T34" s="31" t="s">
        <v>1</v>
      </c>
      <c r="U34" s="31" t="s">
        <v>1</v>
      </c>
      <c r="V34" s="31" t="s">
        <v>1</v>
      </c>
      <c r="W34" s="31" t="s">
        <v>1</v>
      </c>
      <c r="X34" s="31" t="s">
        <v>1</v>
      </c>
      <c r="Y34" s="32"/>
      <c r="Z34" s="32"/>
      <c r="AA34" s="31" t="s">
        <v>1</v>
      </c>
      <c r="AB34" s="31" t="s">
        <v>1</v>
      </c>
      <c r="AC34" s="31" t="s">
        <v>1</v>
      </c>
      <c r="AD34" s="31" t="s">
        <v>1</v>
      </c>
      <c r="AE34" s="32"/>
      <c r="AF34" s="32"/>
      <c r="AG34" s="31"/>
    </row>
    <row r="35" spans="1:33" ht="18">
      <c r="A35" s="55"/>
      <c r="B35" s="30" t="s">
        <v>50</v>
      </c>
      <c r="C35" s="31" t="s">
        <v>1</v>
      </c>
      <c r="D35" s="32" t="s">
        <v>1</v>
      </c>
      <c r="E35" s="32" t="s">
        <v>1</v>
      </c>
      <c r="F35" s="31" t="s">
        <v>1</v>
      </c>
      <c r="G35" s="31" t="s">
        <v>1</v>
      </c>
      <c r="H35" s="31" t="s">
        <v>1</v>
      </c>
      <c r="I35" s="31" t="s">
        <v>1</v>
      </c>
      <c r="J35" s="31" t="s">
        <v>1</v>
      </c>
      <c r="K35" s="32" t="s">
        <v>1</v>
      </c>
      <c r="L35" s="32" t="s">
        <v>1</v>
      </c>
      <c r="M35" s="31" t="s">
        <v>1</v>
      </c>
      <c r="N35" s="31" t="s">
        <v>1</v>
      </c>
      <c r="O35" s="31" t="s">
        <v>1</v>
      </c>
      <c r="P35" s="31" t="s">
        <v>1</v>
      </c>
      <c r="Q35" s="31" t="s">
        <v>1</v>
      </c>
      <c r="R35" s="32" t="s">
        <v>1</v>
      </c>
      <c r="S35" s="32" t="s">
        <v>1</v>
      </c>
      <c r="T35" s="31" t="s">
        <v>1</v>
      </c>
      <c r="U35" s="31" t="s">
        <v>1</v>
      </c>
      <c r="V35" s="31" t="s">
        <v>1</v>
      </c>
      <c r="W35" s="31" t="s">
        <v>1</v>
      </c>
      <c r="X35" s="31" t="s">
        <v>1</v>
      </c>
      <c r="Y35" s="32" t="s">
        <v>1</v>
      </c>
      <c r="Z35" s="32" t="s">
        <v>1</v>
      </c>
      <c r="AA35" s="31" t="s">
        <v>1</v>
      </c>
      <c r="AB35" s="31" t="s">
        <v>1</v>
      </c>
      <c r="AC35" s="31" t="s">
        <v>1</v>
      </c>
      <c r="AD35" s="31" t="s">
        <v>1</v>
      </c>
      <c r="AE35" s="32" t="s">
        <v>1</v>
      </c>
      <c r="AF35" s="32" t="s">
        <v>1</v>
      </c>
      <c r="AG35" s="31"/>
    </row>
    <row r="36" spans="1:33" ht="18">
      <c r="A36" s="55" t="s">
        <v>57</v>
      </c>
      <c r="B36" s="30" t="s">
        <v>51</v>
      </c>
      <c r="C36" s="31" t="s">
        <v>2</v>
      </c>
      <c r="D36" s="32" t="s">
        <v>2</v>
      </c>
      <c r="E36" s="32" t="s">
        <v>2</v>
      </c>
      <c r="F36" s="31" t="s">
        <v>1</v>
      </c>
      <c r="G36" s="31" t="s">
        <v>1</v>
      </c>
      <c r="H36" s="31" t="s">
        <v>2</v>
      </c>
      <c r="I36" s="31" t="s">
        <v>6</v>
      </c>
      <c r="J36" s="31"/>
      <c r="K36" s="32"/>
      <c r="L36" s="32"/>
      <c r="M36" s="31"/>
      <c r="N36" s="31" t="s">
        <v>6</v>
      </c>
      <c r="O36" s="31" t="s">
        <v>1</v>
      </c>
      <c r="P36" s="31" t="s">
        <v>6</v>
      </c>
      <c r="Q36" s="31" t="s">
        <v>2</v>
      </c>
      <c r="R36" s="32" t="s">
        <v>2</v>
      </c>
      <c r="S36" s="32" t="s">
        <v>2</v>
      </c>
      <c r="T36" s="31" t="s">
        <v>1</v>
      </c>
      <c r="U36" s="31" t="s">
        <v>1</v>
      </c>
      <c r="V36" s="31" t="s">
        <v>1</v>
      </c>
      <c r="W36" s="31" t="s">
        <v>1</v>
      </c>
      <c r="X36" s="31" t="s">
        <v>1</v>
      </c>
      <c r="Y36" s="32" t="s">
        <v>1</v>
      </c>
      <c r="Z36" s="32" t="s">
        <v>1</v>
      </c>
      <c r="AA36" s="31" t="s">
        <v>1</v>
      </c>
      <c r="AB36" s="31" t="s">
        <v>2</v>
      </c>
      <c r="AC36" s="31" t="s">
        <v>1</v>
      </c>
      <c r="AD36" s="31" t="s">
        <v>6</v>
      </c>
      <c r="AE36" s="32" t="s">
        <v>1</v>
      </c>
      <c r="AF36" s="32" t="s">
        <v>1</v>
      </c>
      <c r="AG36" s="31"/>
    </row>
    <row r="37" spans="1:33" ht="18">
      <c r="A37" s="55"/>
      <c r="B37" s="30" t="s">
        <v>52</v>
      </c>
      <c r="C37" s="31" t="s">
        <v>1</v>
      </c>
      <c r="D37" s="32" t="s">
        <v>1</v>
      </c>
      <c r="E37" s="32" t="s">
        <v>1</v>
      </c>
      <c r="F37" s="31" t="s">
        <v>1</v>
      </c>
      <c r="G37" s="31" t="s">
        <v>1</v>
      </c>
      <c r="H37" s="31" t="s">
        <v>1</v>
      </c>
      <c r="I37" s="31" t="s">
        <v>1</v>
      </c>
      <c r="J37" s="31" t="s">
        <v>1</v>
      </c>
      <c r="K37" s="32" t="s">
        <v>1</v>
      </c>
      <c r="L37" s="32" t="s">
        <v>1</v>
      </c>
      <c r="M37" s="31" t="s">
        <v>1</v>
      </c>
      <c r="N37" s="31" t="s">
        <v>1</v>
      </c>
      <c r="O37" s="31" t="s">
        <v>1</v>
      </c>
      <c r="P37" s="31" t="s">
        <v>1</v>
      </c>
      <c r="Q37" s="31" t="s">
        <v>1</v>
      </c>
      <c r="R37" s="32" t="s">
        <v>1</v>
      </c>
      <c r="S37" s="32" t="s">
        <v>1</v>
      </c>
      <c r="T37" s="31" t="s">
        <v>1</v>
      </c>
      <c r="U37" s="31" t="s">
        <v>1</v>
      </c>
      <c r="V37" s="31" t="s">
        <v>1</v>
      </c>
      <c r="W37" s="31" t="s">
        <v>1</v>
      </c>
      <c r="X37" s="31" t="s">
        <v>1</v>
      </c>
      <c r="Y37" s="32" t="s">
        <v>1</v>
      </c>
      <c r="Z37" s="32" t="s">
        <v>1</v>
      </c>
      <c r="AA37" s="31" t="s">
        <v>1</v>
      </c>
      <c r="AB37" s="31" t="s">
        <v>1</v>
      </c>
      <c r="AC37" s="31" t="s">
        <v>1</v>
      </c>
      <c r="AD37" s="31" t="s">
        <v>6</v>
      </c>
      <c r="AE37" s="32"/>
      <c r="AF37" s="32"/>
      <c r="AG37" s="31"/>
    </row>
    <row r="38" spans="1:33" ht="18">
      <c r="A38" s="55"/>
      <c r="B38" s="30" t="s">
        <v>53</v>
      </c>
      <c r="C38" s="31" t="s">
        <v>1</v>
      </c>
      <c r="D38" s="32" t="s">
        <v>1</v>
      </c>
      <c r="E38" s="32" t="s">
        <v>1</v>
      </c>
      <c r="F38" s="31" t="s">
        <v>1</v>
      </c>
      <c r="G38" s="31" t="s">
        <v>2</v>
      </c>
      <c r="H38" s="31" t="s">
        <v>1</v>
      </c>
      <c r="I38" s="31" t="s">
        <v>1</v>
      </c>
      <c r="J38" s="31" t="s">
        <v>2</v>
      </c>
      <c r="K38" s="32"/>
      <c r="L38" s="32"/>
      <c r="M38" s="31" t="s">
        <v>1</v>
      </c>
      <c r="N38" s="31" t="s">
        <v>6</v>
      </c>
      <c r="O38" s="31" t="s">
        <v>2</v>
      </c>
      <c r="P38" s="31" t="s">
        <v>1</v>
      </c>
      <c r="Q38" s="31" t="s">
        <v>1</v>
      </c>
      <c r="R38" s="32" t="s">
        <v>1</v>
      </c>
      <c r="S38" s="32" t="s">
        <v>1</v>
      </c>
      <c r="T38" s="31" t="s">
        <v>1</v>
      </c>
      <c r="U38" s="31" t="s">
        <v>1</v>
      </c>
      <c r="V38" s="31" t="s">
        <v>2</v>
      </c>
      <c r="W38" s="31" t="s">
        <v>1</v>
      </c>
      <c r="X38" s="31" t="s">
        <v>2</v>
      </c>
      <c r="Y38" s="32"/>
      <c r="Z38" s="32"/>
      <c r="AA38" s="31" t="s">
        <v>1</v>
      </c>
      <c r="AB38" s="31" t="s">
        <v>2</v>
      </c>
      <c r="AC38" s="31" t="s">
        <v>2</v>
      </c>
      <c r="AD38" s="31" t="s">
        <v>1</v>
      </c>
      <c r="AE38" s="32"/>
      <c r="AF38" s="32"/>
      <c r="AG38" s="31"/>
    </row>
    <row r="39" spans="1:33" ht="18">
      <c r="A39" s="55"/>
      <c r="B39" s="30" t="s">
        <v>54</v>
      </c>
      <c r="C39" s="31" t="s">
        <v>1</v>
      </c>
      <c r="D39" s="32" t="s">
        <v>1</v>
      </c>
      <c r="E39" s="32" t="s">
        <v>1</v>
      </c>
      <c r="F39" s="31" t="s">
        <v>1</v>
      </c>
      <c r="G39" s="31" t="s">
        <v>1</v>
      </c>
      <c r="H39" s="31" t="s">
        <v>1</v>
      </c>
      <c r="I39" s="31" t="s">
        <v>1</v>
      </c>
      <c r="J39" s="31" t="s">
        <v>1</v>
      </c>
      <c r="K39" s="32" t="s">
        <v>1</v>
      </c>
      <c r="L39" s="32" t="s">
        <v>1</v>
      </c>
      <c r="M39" s="31" t="s">
        <v>1</v>
      </c>
      <c r="N39" s="31" t="s">
        <v>1</v>
      </c>
      <c r="O39" s="31" t="s">
        <v>1</v>
      </c>
      <c r="P39" s="31" t="s">
        <v>1</v>
      </c>
      <c r="Q39" s="31" t="s">
        <v>1</v>
      </c>
      <c r="R39" s="32" t="s">
        <v>1</v>
      </c>
      <c r="S39" s="32" t="s">
        <v>1</v>
      </c>
      <c r="T39" s="31" t="s">
        <v>1</v>
      </c>
      <c r="U39" s="31" t="s">
        <v>1</v>
      </c>
      <c r="V39" s="31" t="s">
        <v>1</v>
      </c>
      <c r="W39" s="31" t="s">
        <v>1</v>
      </c>
      <c r="X39" s="31" t="s">
        <v>1</v>
      </c>
      <c r="Y39" s="32" t="s">
        <v>1</v>
      </c>
      <c r="Z39" s="32" t="s">
        <v>1</v>
      </c>
      <c r="AA39" s="31" t="s">
        <v>1</v>
      </c>
      <c r="AB39" s="31" t="s">
        <v>1</v>
      </c>
      <c r="AC39" s="31" t="s">
        <v>1</v>
      </c>
      <c r="AD39" s="31" t="s">
        <v>1</v>
      </c>
      <c r="AE39" s="32" t="s">
        <v>1</v>
      </c>
      <c r="AF39" s="32" t="s">
        <v>1</v>
      </c>
      <c r="AG39" s="31"/>
    </row>
    <row r="40" spans="1:33" ht="18">
      <c r="A40" s="55"/>
      <c r="B40" s="30" t="s">
        <v>55</v>
      </c>
      <c r="C40" s="31" t="s">
        <v>1</v>
      </c>
      <c r="D40" s="32" t="s">
        <v>1</v>
      </c>
      <c r="E40" s="32" t="s">
        <v>1</v>
      </c>
      <c r="F40" s="31" t="s">
        <v>1</v>
      </c>
      <c r="G40" s="31" t="s">
        <v>1</v>
      </c>
      <c r="H40" s="31" t="s">
        <v>1</v>
      </c>
      <c r="I40" s="31" t="s">
        <v>1</v>
      </c>
      <c r="J40" s="31"/>
      <c r="K40" s="32"/>
      <c r="L40" s="32"/>
      <c r="M40" s="31"/>
      <c r="N40" s="31"/>
      <c r="O40" s="31"/>
      <c r="P40" s="31" t="s">
        <v>1</v>
      </c>
      <c r="Q40" s="31"/>
      <c r="R40" s="32"/>
      <c r="S40" s="32"/>
      <c r="T40" s="31"/>
      <c r="U40" s="31"/>
      <c r="V40" s="31"/>
      <c r="W40" s="31" t="s">
        <v>3</v>
      </c>
      <c r="X40" s="31"/>
      <c r="Y40" s="32"/>
      <c r="Z40" s="32"/>
      <c r="AA40" s="31" t="s">
        <v>3</v>
      </c>
      <c r="AB40" s="31" t="s">
        <v>3</v>
      </c>
      <c r="AC40" s="31" t="s">
        <v>3</v>
      </c>
      <c r="AD40" s="31" t="s">
        <v>6</v>
      </c>
      <c r="AE40" s="32"/>
      <c r="AF40" s="32"/>
      <c r="AG40" s="31"/>
    </row>
    <row r="41" spans="1:33" ht="18">
      <c r="A41" s="55"/>
      <c r="B41" s="30" t="s">
        <v>36</v>
      </c>
      <c r="C41" s="31" t="s">
        <v>6</v>
      </c>
      <c r="D41" s="32"/>
      <c r="E41" s="32"/>
      <c r="F41" s="31" t="s">
        <v>2</v>
      </c>
      <c r="G41" s="31" t="s">
        <v>1</v>
      </c>
      <c r="H41" s="31" t="s">
        <v>1</v>
      </c>
      <c r="I41" s="31" t="s">
        <v>2</v>
      </c>
      <c r="J41" s="31" t="s">
        <v>1</v>
      </c>
      <c r="K41" s="32" t="s">
        <v>1</v>
      </c>
      <c r="L41" s="32" t="s">
        <v>1</v>
      </c>
      <c r="M41" s="31" t="s">
        <v>1</v>
      </c>
      <c r="N41" s="31" t="s">
        <v>1</v>
      </c>
      <c r="O41" s="31" t="s">
        <v>1</v>
      </c>
      <c r="P41" s="31" t="s">
        <v>6</v>
      </c>
      <c r="Q41" s="31" t="s">
        <v>2</v>
      </c>
      <c r="R41" s="32"/>
      <c r="S41" s="32"/>
      <c r="T41" s="31" t="s">
        <v>1</v>
      </c>
      <c r="U41" s="31" t="s">
        <v>1</v>
      </c>
      <c r="V41" s="31" t="s">
        <v>2</v>
      </c>
      <c r="W41" s="31" t="s">
        <v>1</v>
      </c>
      <c r="X41" s="31"/>
      <c r="Y41" s="32"/>
      <c r="Z41" s="32"/>
      <c r="AA41" s="31" t="s">
        <v>2</v>
      </c>
      <c r="AB41" s="31" t="s">
        <v>1</v>
      </c>
      <c r="AC41" s="31" t="s">
        <v>2</v>
      </c>
      <c r="AD41" s="31" t="s">
        <v>1</v>
      </c>
      <c r="AE41" s="32"/>
      <c r="AF41" s="32"/>
      <c r="AG41" s="31"/>
    </row>
    <row r="42" spans="1:33" ht="19">
      <c r="A42" s="29" t="s">
        <v>60</v>
      </c>
      <c r="B42" s="30" t="s">
        <v>36</v>
      </c>
      <c r="C42" s="31" t="s">
        <v>2</v>
      </c>
      <c r="D42" s="32"/>
      <c r="E42" s="32"/>
      <c r="F42" s="31" t="s">
        <v>1</v>
      </c>
      <c r="G42" s="31" t="s">
        <v>1</v>
      </c>
      <c r="H42" s="31" t="s">
        <v>6</v>
      </c>
      <c r="I42" s="31" t="s">
        <v>1</v>
      </c>
      <c r="J42" s="31" t="s">
        <v>2</v>
      </c>
      <c r="K42" s="32" t="s">
        <v>2</v>
      </c>
      <c r="L42" s="32" t="s">
        <v>2</v>
      </c>
      <c r="M42" s="31" t="s">
        <v>2</v>
      </c>
      <c r="N42" s="31" t="s">
        <v>2</v>
      </c>
      <c r="O42" s="31" t="s">
        <v>1</v>
      </c>
      <c r="P42" s="31" t="s">
        <v>2</v>
      </c>
      <c r="Q42" s="31" t="s">
        <v>1</v>
      </c>
      <c r="R42" s="32"/>
      <c r="S42" s="32"/>
      <c r="T42" s="31" t="s">
        <v>2</v>
      </c>
      <c r="U42" s="31" t="s">
        <v>1</v>
      </c>
      <c r="V42" s="31" t="s">
        <v>1</v>
      </c>
      <c r="W42" s="31" t="s">
        <v>2</v>
      </c>
      <c r="X42" s="31"/>
      <c r="Y42" s="32"/>
      <c r="Z42" s="32"/>
      <c r="AA42" s="31" t="s">
        <v>2</v>
      </c>
      <c r="AB42" s="31" t="s">
        <v>1</v>
      </c>
      <c r="AC42" s="31" t="s">
        <v>1</v>
      </c>
      <c r="AD42" s="31" t="s">
        <v>2</v>
      </c>
      <c r="AE42" s="32"/>
      <c r="AF42" s="32"/>
      <c r="AG42" s="31"/>
    </row>
    <row r="43" spans="1:33" ht="18" customHeight="1">
      <c r="A43" s="58" t="s">
        <v>9</v>
      </c>
      <c r="B43" s="30" t="s">
        <v>36</v>
      </c>
      <c r="C43" s="31" t="s">
        <v>1</v>
      </c>
      <c r="D43" s="32" t="s">
        <v>1</v>
      </c>
      <c r="E43" s="32" t="s">
        <v>1</v>
      </c>
      <c r="F43" s="31" t="s">
        <v>1</v>
      </c>
      <c r="G43" s="31" t="s">
        <v>1</v>
      </c>
      <c r="H43" s="31" t="s">
        <v>1</v>
      </c>
      <c r="I43" s="31" t="s">
        <v>1</v>
      </c>
      <c r="J43" s="31" t="s">
        <v>1</v>
      </c>
      <c r="K43" s="32" t="s">
        <v>1</v>
      </c>
      <c r="L43" s="32" t="s">
        <v>1</v>
      </c>
      <c r="M43" s="31" t="s">
        <v>1</v>
      </c>
      <c r="N43" s="31" t="s">
        <v>1</v>
      </c>
      <c r="O43" s="31" t="s">
        <v>1</v>
      </c>
      <c r="P43" s="31" t="s">
        <v>2</v>
      </c>
      <c r="Q43" s="31" t="s">
        <v>1</v>
      </c>
      <c r="R43" s="32" t="s">
        <v>1</v>
      </c>
      <c r="S43" s="32" t="s">
        <v>1</v>
      </c>
      <c r="T43" s="31" t="s">
        <v>1</v>
      </c>
      <c r="U43" s="31" t="s">
        <v>1</v>
      </c>
      <c r="V43" s="31" t="s">
        <v>1</v>
      </c>
      <c r="W43" s="31" t="s">
        <v>1</v>
      </c>
      <c r="X43" s="31" t="s">
        <v>1</v>
      </c>
      <c r="Y43" s="32" t="s">
        <v>1</v>
      </c>
      <c r="Z43" s="32" t="s">
        <v>1</v>
      </c>
      <c r="AA43" s="31" t="s">
        <v>1</v>
      </c>
      <c r="AB43" s="31" t="s">
        <v>1</v>
      </c>
      <c r="AC43" s="31" t="s">
        <v>2</v>
      </c>
      <c r="AD43" s="31" t="s">
        <v>1</v>
      </c>
      <c r="AE43" s="32" t="s">
        <v>1</v>
      </c>
      <c r="AF43" s="32" t="s">
        <v>1</v>
      </c>
      <c r="AG43" s="31"/>
    </row>
    <row r="44" spans="1:33" ht="18">
      <c r="A44" s="59"/>
      <c r="B44" s="30" t="s">
        <v>65</v>
      </c>
      <c r="C44" s="31" t="s">
        <v>1</v>
      </c>
      <c r="D44" s="32" t="s">
        <v>1</v>
      </c>
      <c r="E44" s="32" t="s">
        <v>1</v>
      </c>
      <c r="F44" s="31" t="s">
        <v>1</v>
      </c>
      <c r="G44" s="31" t="s">
        <v>1</v>
      </c>
      <c r="H44" s="31" t="s">
        <v>1</v>
      </c>
      <c r="I44" s="31" t="s">
        <v>1</v>
      </c>
      <c r="J44" s="31" t="s">
        <v>1</v>
      </c>
      <c r="K44" s="32" t="s">
        <v>1</v>
      </c>
      <c r="L44" s="32" t="s">
        <v>1</v>
      </c>
      <c r="M44" s="31" t="s">
        <v>1</v>
      </c>
      <c r="N44" s="31" t="s">
        <v>1</v>
      </c>
      <c r="O44" s="31" t="s">
        <v>1</v>
      </c>
      <c r="P44" s="31" t="s">
        <v>4</v>
      </c>
      <c r="Q44" s="31" t="s">
        <v>1</v>
      </c>
      <c r="R44" s="32" t="s">
        <v>1</v>
      </c>
      <c r="S44" s="32" t="s">
        <v>1</v>
      </c>
      <c r="T44" s="31" t="s">
        <v>1</v>
      </c>
      <c r="U44" s="31" t="s">
        <v>1</v>
      </c>
      <c r="V44" s="31" t="s">
        <v>1</v>
      </c>
      <c r="W44" s="31" t="s">
        <v>1</v>
      </c>
      <c r="X44" s="31" t="s">
        <v>1</v>
      </c>
      <c r="Y44" s="32" t="s">
        <v>1</v>
      </c>
      <c r="Z44" s="32" t="s">
        <v>1</v>
      </c>
      <c r="AA44" s="31" t="s">
        <v>1</v>
      </c>
      <c r="AB44" s="31" t="s">
        <v>1</v>
      </c>
      <c r="AC44" s="31" t="s">
        <v>4</v>
      </c>
      <c r="AD44" s="31" t="s">
        <v>4</v>
      </c>
      <c r="AE44" s="32" t="s">
        <v>4</v>
      </c>
      <c r="AF44" s="32" t="s">
        <v>4</v>
      </c>
      <c r="AG44" s="31"/>
    </row>
    <row r="45" spans="1:33" ht="18">
      <c r="A45" s="60"/>
      <c r="B45" s="30" t="s">
        <v>66</v>
      </c>
      <c r="C45" s="31" t="s">
        <v>1</v>
      </c>
      <c r="D45" s="32" t="s">
        <v>1</v>
      </c>
      <c r="E45" s="32" t="s">
        <v>1</v>
      </c>
      <c r="F45" s="31" t="s">
        <v>1</v>
      </c>
      <c r="G45" s="31"/>
      <c r="H45" s="31" t="s">
        <v>1</v>
      </c>
      <c r="I45" s="31"/>
      <c r="J45" s="31" t="s">
        <v>1</v>
      </c>
      <c r="K45" s="32"/>
      <c r="L45" s="32"/>
      <c r="M45" s="31" t="s">
        <v>1</v>
      </c>
      <c r="N45" s="31" t="s">
        <v>1</v>
      </c>
      <c r="O45" s="31" t="s">
        <v>1</v>
      </c>
      <c r="P45" s="31" t="s">
        <v>4</v>
      </c>
      <c r="Q45" s="31" t="s">
        <v>1</v>
      </c>
      <c r="R45" s="32"/>
      <c r="S45" s="32"/>
      <c r="T45" s="31" t="s">
        <v>1</v>
      </c>
      <c r="U45" s="31" t="s">
        <v>1</v>
      </c>
      <c r="V45" s="31" t="s">
        <v>1</v>
      </c>
      <c r="W45" s="31" t="s">
        <v>1</v>
      </c>
      <c r="X45" s="31" t="s">
        <v>1</v>
      </c>
      <c r="Y45" s="32"/>
      <c r="Z45" s="32"/>
      <c r="AA45" s="31" t="s">
        <v>1</v>
      </c>
      <c r="AB45" s="31" t="s">
        <v>1</v>
      </c>
      <c r="AC45" s="31" t="s">
        <v>4</v>
      </c>
      <c r="AD45" s="31" t="s">
        <v>4</v>
      </c>
      <c r="AE45" s="32"/>
      <c r="AF45" s="32"/>
      <c r="AG45" s="31"/>
    </row>
  </sheetData>
  <mergeCells count="18">
    <mergeCell ref="A33:A35"/>
    <mergeCell ref="A36:A41"/>
    <mergeCell ref="A15:A18"/>
    <mergeCell ref="A19:A22"/>
    <mergeCell ref="A23:A26"/>
    <mergeCell ref="A27:A28"/>
    <mergeCell ref="A29:A32"/>
    <mergeCell ref="A43:A45"/>
    <mergeCell ref="A6:B6"/>
    <mergeCell ref="A7:B7"/>
    <mergeCell ref="A8:B8"/>
    <mergeCell ref="A9:B9"/>
    <mergeCell ref="A11:A14"/>
    <mergeCell ref="A2:B5"/>
    <mergeCell ref="I4:I5"/>
    <mergeCell ref="P4:P5"/>
    <mergeCell ref="AD4:AD5"/>
    <mergeCell ref="AG4:AG5"/>
  </mergeCells>
  <phoneticPr fontId="10"/>
  <conditionalFormatting sqref="C11:AG44">
    <cfRule type="cellIs" dxfId="5" priority="3" operator="equal">
      <formula>"休暇"</formula>
    </cfRule>
  </conditionalFormatting>
  <conditionalFormatting sqref="C11:AG44">
    <cfRule type="cellIs" dxfId="4" priority="4" operator="equal">
      <formula>"テレワーク"</formula>
    </cfRule>
  </conditionalFormatting>
  <conditionalFormatting sqref="C45:AG45">
    <cfRule type="cellIs" dxfId="1" priority="1" operator="equal">
      <formula>"休暇"</formula>
    </cfRule>
  </conditionalFormatting>
  <conditionalFormatting sqref="C45:AG45">
    <cfRule type="cellIs" dxfId="0" priority="2" operator="equal">
      <formula>"テレワーク"</formula>
    </cfRule>
  </conditionalFormatting>
  <dataValidations count="1">
    <dataValidation type="list" allowBlank="1" sqref="C11:AG45" xr:uid="{00000000-0002-0000-0000-000000000000}">
      <formula1>"出社,テレワーク,社外,出張,休暇"</formula1>
    </dataValidation>
  </dataValidations>
  <pageMargins left="0.7" right="0.7" top="0.75" bottom="0.75" header="0.3" footer="0.3"/>
  <pageSetup paperSize="9" orientation="landscape" useFirstPageNumber="1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DCC9-8671-6449-8DD2-5ED70680B043}">
  <dimension ref="B2:E36"/>
  <sheetViews>
    <sheetView workbookViewId="0">
      <selection activeCell="E2" sqref="E2:E36"/>
    </sheetView>
  </sheetViews>
  <sheetFormatPr baseColWidth="10" defaultRowHeight="18"/>
  <cols>
    <col min="5" max="5" width="14.33203125" customWidth="1"/>
  </cols>
  <sheetData>
    <row r="2" spans="2:5">
      <c r="B2" t="s">
        <v>16</v>
      </c>
      <c r="C2" t="s">
        <v>17</v>
      </c>
      <c r="D2" t="s">
        <v>18</v>
      </c>
      <c r="E2" t="str">
        <f>_xlfn.CONCAT(B2:D2)</f>
        <v>佐藤　一郎</v>
      </c>
    </row>
    <row r="3" spans="2:5">
      <c r="B3" t="s">
        <v>16</v>
      </c>
      <c r="C3" t="s">
        <v>19</v>
      </c>
      <c r="D3" t="s">
        <v>18</v>
      </c>
      <c r="E3" t="str">
        <f t="shared" ref="E3:E36" si="0">_xlfn.CONCAT(B3:D3)</f>
        <v>佐藤　二郎</v>
      </c>
    </row>
    <row r="4" spans="2:5">
      <c r="B4" t="s">
        <v>16</v>
      </c>
      <c r="C4" t="s">
        <v>20</v>
      </c>
      <c r="D4" t="s">
        <v>18</v>
      </c>
      <c r="E4" t="str">
        <f t="shared" si="0"/>
        <v>佐藤　三郎</v>
      </c>
    </row>
    <row r="5" spans="2:5">
      <c r="B5" t="s">
        <v>16</v>
      </c>
      <c r="C5" t="s">
        <v>21</v>
      </c>
      <c r="D5" t="s">
        <v>18</v>
      </c>
      <c r="E5" t="str">
        <f t="shared" si="0"/>
        <v>佐藤　四郎</v>
      </c>
    </row>
    <row r="6" spans="2:5">
      <c r="B6" t="s">
        <v>16</v>
      </c>
      <c r="C6" t="s">
        <v>22</v>
      </c>
      <c r="D6" t="s">
        <v>18</v>
      </c>
      <c r="E6" t="str">
        <f t="shared" si="0"/>
        <v>佐藤　五郎</v>
      </c>
    </row>
    <row r="7" spans="2:5">
      <c r="B7" t="s">
        <v>16</v>
      </c>
      <c r="C7" t="s">
        <v>23</v>
      </c>
      <c r="D7" t="s">
        <v>18</v>
      </c>
      <c r="E7" t="str">
        <f t="shared" si="0"/>
        <v>佐藤　六郎</v>
      </c>
    </row>
    <row r="8" spans="2:5">
      <c r="B8" t="s">
        <v>16</v>
      </c>
      <c r="C8" t="s">
        <v>24</v>
      </c>
      <c r="D8" t="s">
        <v>18</v>
      </c>
      <c r="E8" t="str">
        <f t="shared" si="0"/>
        <v>佐藤　七郎</v>
      </c>
    </row>
    <row r="9" spans="2:5">
      <c r="B9" t="s">
        <v>16</v>
      </c>
      <c r="C9" t="s">
        <v>25</v>
      </c>
      <c r="D9" t="s">
        <v>18</v>
      </c>
      <c r="E9" t="str">
        <f t="shared" si="0"/>
        <v>佐藤　八郎</v>
      </c>
    </row>
    <row r="10" spans="2:5">
      <c r="B10" t="s">
        <v>16</v>
      </c>
      <c r="C10" t="s">
        <v>26</v>
      </c>
      <c r="D10" t="s">
        <v>18</v>
      </c>
      <c r="E10" t="str">
        <f t="shared" si="0"/>
        <v>佐藤　九郎</v>
      </c>
    </row>
    <row r="11" spans="2:5">
      <c r="B11" t="s">
        <v>16</v>
      </c>
      <c r="C11" t="s">
        <v>27</v>
      </c>
      <c r="D11" t="s">
        <v>18</v>
      </c>
      <c r="E11" t="str">
        <f t="shared" si="0"/>
        <v>佐藤　十郎</v>
      </c>
    </row>
    <row r="12" spans="2:5">
      <c r="B12" t="s">
        <v>28</v>
      </c>
      <c r="C12" t="s">
        <v>17</v>
      </c>
      <c r="D12" t="s">
        <v>18</v>
      </c>
      <c r="E12" t="str">
        <f t="shared" si="0"/>
        <v>山田　一郎</v>
      </c>
    </row>
    <row r="13" spans="2:5">
      <c r="B13" t="s">
        <v>28</v>
      </c>
      <c r="C13" t="s">
        <v>19</v>
      </c>
      <c r="D13" t="s">
        <v>18</v>
      </c>
      <c r="E13" t="str">
        <f t="shared" si="0"/>
        <v>山田　二郎</v>
      </c>
    </row>
    <row r="14" spans="2:5">
      <c r="B14" t="s">
        <v>28</v>
      </c>
      <c r="C14" t="s">
        <v>20</v>
      </c>
      <c r="D14" t="s">
        <v>18</v>
      </c>
      <c r="E14" t="str">
        <f t="shared" si="0"/>
        <v>山田　三郎</v>
      </c>
    </row>
    <row r="15" spans="2:5">
      <c r="B15" t="s">
        <v>28</v>
      </c>
      <c r="C15" t="s">
        <v>21</v>
      </c>
      <c r="D15" t="s">
        <v>18</v>
      </c>
      <c r="E15" t="str">
        <f t="shared" si="0"/>
        <v>山田　四郎</v>
      </c>
    </row>
    <row r="16" spans="2:5">
      <c r="B16" t="s">
        <v>28</v>
      </c>
      <c r="C16" t="s">
        <v>22</v>
      </c>
      <c r="D16" t="s">
        <v>18</v>
      </c>
      <c r="E16" t="str">
        <f t="shared" si="0"/>
        <v>山田　五郎</v>
      </c>
    </row>
    <row r="17" spans="2:5">
      <c r="B17" t="s">
        <v>28</v>
      </c>
      <c r="C17" t="s">
        <v>23</v>
      </c>
      <c r="D17" t="s">
        <v>18</v>
      </c>
      <c r="E17" t="str">
        <f t="shared" si="0"/>
        <v>山田　六郎</v>
      </c>
    </row>
    <row r="18" spans="2:5">
      <c r="B18" t="s">
        <v>28</v>
      </c>
      <c r="C18" t="s">
        <v>24</v>
      </c>
      <c r="D18" t="s">
        <v>18</v>
      </c>
      <c r="E18" t="str">
        <f t="shared" si="0"/>
        <v>山田　七郎</v>
      </c>
    </row>
    <row r="19" spans="2:5">
      <c r="B19" t="s">
        <v>28</v>
      </c>
      <c r="C19" t="s">
        <v>25</v>
      </c>
      <c r="D19" t="s">
        <v>18</v>
      </c>
      <c r="E19" t="str">
        <f t="shared" si="0"/>
        <v>山田　八郎</v>
      </c>
    </row>
    <row r="20" spans="2:5">
      <c r="B20" t="s">
        <v>28</v>
      </c>
      <c r="C20" t="s">
        <v>26</v>
      </c>
      <c r="D20" t="s">
        <v>18</v>
      </c>
      <c r="E20" t="str">
        <f t="shared" si="0"/>
        <v>山田　九郎</v>
      </c>
    </row>
    <row r="21" spans="2:5">
      <c r="B21" t="s">
        <v>28</v>
      </c>
      <c r="C21" t="s">
        <v>27</v>
      </c>
      <c r="D21" t="s">
        <v>18</v>
      </c>
      <c r="E21" t="str">
        <f t="shared" si="0"/>
        <v>山田　十郎</v>
      </c>
    </row>
    <row r="22" spans="2:5">
      <c r="B22" t="s">
        <v>29</v>
      </c>
      <c r="C22" t="s">
        <v>17</v>
      </c>
      <c r="D22" t="s">
        <v>18</v>
      </c>
      <c r="E22" t="str">
        <f t="shared" si="0"/>
        <v>佐々木　一郎</v>
      </c>
    </row>
    <row r="23" spans="2:5">
      <c r="B23" t="s">
        <v>29</v>
      </c>
      <c r="C23" t="s">
        <v>19</v>
      </c>
      <c r="D23" t="s">
        <v>18</v>
      </c>
      <c r="E23" t="str">
        <f t="shared" si="0"/>
        <v>佐々木　二郎</v>
      </c>
    </row>
    <row r="24" spans="2:5">
      <c r="B24" t="s">
        <v>29</v>
      </c>
      <c r="C24" t="s">
        <v>20</v>
      </c>
      <c r="D24" t="s">
        <v>18</v>
      </c>
      <c r="E24" t="str">
        <f t="shared" si="0"/>
        <v>佐々木　三郎</v>
      </c>
    </row>
    <row r="25" spans="2:5">
      <c r="B25" t="s">
        <v>29</v>
      </c>
      <c r="C25" t="s">
        <v>21</v>
      </c>
      <c r="D25" t="s">
        <v>18</v>
      </c>
      <c r="E25" t="str">
        <f t="shared" si="0"/>
        <v>佐々木　四郎</v>
      </c>
    </row>
    <row r="26" spans="2:5">
      <c r="B26" t="s">
        <v>29</v>
      </c>
      <c r="C26" t="s">
        <v>22</v>
      </c>
      <c r="D26" t="s">
        <v>18</v>
      </c>
      <c r="E26" t="str">
        <f t="shared" si="0"/>
        <v>佐々木　五郎</v>
      </c>
    </row>
    <row r="27" spans="2:5">
      <c r="B27" t="s">
        <v>29</v>
      </c>
      <c r="C27" t="s">
        <v>23</v>
      </c>
      <c r="D27" t="s">
        <v>18</v>
      </c>
      <c r="E27" t="str">
        <f t="shared" si="0"/>
        <v>佐々木　六郎</v>
      </c>
    </row>
    <row r="28" spans="2:5">
      <c r="B28" t="s">
        <v>29</v>
      </c>
      <c r="C28" t="s">
        <v>24</v>
      </c>
      <c r="D28" t="s">
        <v>18</v>
      </c>
      <c r="E28" t="str">
        <f t="shared" si="0"/>
        <v>佐々木　七郎</v>
      </c>
    </row>
    <row r="29" spans="2:5">
      <c r="B29" t="s">
        <v>29</v>
      </c>
      <c r="C29" t="s">
        <v>25</v>
      </c>
      <c r="D29" t="s">
        <v>18</v>
      </c>
      <c r="E29" t="str">
        <f t="shared" si="0"/>
        <v>佐々木　八郎</v>
      </c>
    </row>
    <row r="30" spans="2:5">
      <c r="B30" t="s">
        <v>29</v>
      </c>
      <c r="C30" t="s">
        <v>26</v>
      </c>
      <c r="D30" t="s">
        <v>18</v>
      </c>
      <c r="E30" t="str">
        <f t="shared" si="0"/>
        <v>佐々木　九郎</v>
      </c>
    </row>
    <row r="31" spans="2:5">
      <c r="B31" t="s">
        <v>29</v>
      </c>
      <c r="C31" t="s">
        <v>27</v>
      </c>
      <c r="D31" t="s">
        <v>18</v>
      </c>
      <c r="E31" t="str">
        <f t="shared" si="0"/>
        <v>佐々木　十郎</v>
      </c>
    </row>
    <row r="32" spans="2:5">
      <c r="B32" t="s">
        <v>28</v>
      </c>
      <c r="C32" t="s">
        <v>17</v>
      </c>
      <c r="D32" t="s">
        <v>18</v>
      </c>
      <c r="E32" t="str">
        <f t="shared" si="0"/>
        <v>山田　一郎</v>
      </c>
    </row>
    <row r="33" spans="2:5">
      <c r="B33" t="s">
        <v>28</v>
      </c>
      <c r="C33" t="s">
        <v>17</v>
      </c>
      <c r="D33" t="s">
        <v>18</v>
      </c>
      <c r="E33" t="str">
        <f t="shared" si="0"/>
        <v>山田　一郎</v>
      </c>
    </row>
    <row r="34" spans="2:5">
      <c r="B34" t="s">
        <v>28</v>
      </c>
      <c r="C34" t="s">
        <v>17</v>
      </c>
      <c r="D34" t="s">
        <v>18</v>
      </c>
      <c r="E34" t="str">
        <f t="shared" si="0"/>
        <v>山田　一郎</v>
      </c>
    </row>
    <row r="35" spans="2:5">
      <c r="B35" t="s">
        <v>28</v>
      </c>
      <c r="C35" t="s">
        <v>17</v>
      </c>
      <c r="D35" t="s">
        <v>18</v>
      </c>
      <c r="E35" t="str">
        <f t="shared" si="0"/>
        <v>山田　一郎</v>
      </c>
    </row>
    <row r="36" spans="2:5">
      <c r="B36" t="s">
        <v>28</v>
      </c>
      <c r="C36" t="s">
        <v>17</v>
      </c>
      <c r="D36" t="s">
        <v>18</v>
      </c>
      <c r="E36" t="str">
        <f t="shared" si="0"/>
        <v>山田　一郎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4"/>
  <sheetViews>
    <sheetView zoomScale="60" zoomScaleNormal="60" workbookViewId="0">
      <pane xSplit="2" ySplit="10" topLeftCell="C11" activePane="bottomRight" state="frozen"/>
      <selection pane="topRight"/>
      <selection pane="bottomLeft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5">
        <v>44682</v>
      </c>
      <c r="D2" s="6">
        <v>44683</v>
      </c>
      <c r="E2" s="5">
        <v>44684</v>
      </c>
      <c r="F2" s="5">
        <v>44685</v>
      </c>
      <c r="G2" s="5">
        <v>44686</v>
      </c>
      <c r="H2" s="6">
        <v>44687</v>
      </c>
      <c r="I2" s="5">
        <v>44688</v>
      </c>
      <c r="J2" s="5">
        <v>44689</v>
      </c>
      <c r="K2" s="4">
        <v>44690</v>
      </c>
      <c r="L2" s="6">
        <v>44691</v>
      </c>
      <c r="M2" s="4">
        <v>44692</v>
      </c>
      <c r="N2" s="6">
        <v>44693</v>
      </c>
      <c r="O2" s="4">
        <v>44694</v>
      </c>
      <c r="P2" s="5">
        <v>44695</v>
      </c>
      <c r="Q2" s="5">
        <v>44696</v>
      </c>
      <c r="R2" s="6">
        <v>44697</v>
      </c>
      <c r="S2" s="4">
        <v>44698</v>
      </c>
      <c r="T2" s="6">
        <v>44699</v>
      </c>
      <c r="U2" s="4">
        <v>44700</v>
      </c>
      <c r="V2" s="6">
        <v>44701</v>
      </c>
      <c r="W2" s="5">
        <v>44702</v>
      </c>
      <c r="X2" s="5">
        <v>44703</v>
      </c>
      <c r="Y2" s="4">
        <v>44704</v>
      </c>
      <c r="Z2" s="6">
        <v>44705</v>
      </c>
      <c r="AA2" s="4">
        <v>44706</v>
      </c>
      <c r="AB2" s="6">
        <v>44707</v>
      </c>
      <c r="AC2" s="4">
        <v>44708</v>
      </c>
      <c r="AD2" s="5">
        <v>44709</v>
      </c>
      <c r="AE2" s="5">
        <v>44710</v>
      </c>
      <c r="AF2" s="6">
        <v>44711</v>
      </c>
      <c r="AG2" s="4">
        <v>44712</v>
      </c>
    </row>
    <row r="3" spans="1:34" ht="18">
      <c r="A3" s="43"/>
      <c r="B3" s="44"/>
      <c r="C3" s="9" t="str">
        <f>TEXT(C2,"aaa")</f>
        <v>日</v>
      </c>
      <c r="D3" s="8" t="str">
        <f t="shared" ref="D3:AG3" si="0">TEXT(D2,"aaa")</f>
        <v>月</v>
      </c>
      <c r="E3" s="9" t="str">
        <f t="shared" si="0"/>
        <v>火</v>
      </c>
      <c r="F3" s="9" t="str">
        <f t="shared" si="0"/>
        <v>水</v>
      </c>
      <c r="G3" s="9" t="str">
        <f t="shared" si="0"/>
        <v>木</v>
      </c>
      <c r="H3" s="8" t="str">
        <f t="shared" si="0"/>
        <v>金</v>
      </c>
      <c r="I3" s="9" t="str">
        <f t="shared" si="0"/>
        <v>土</v>
      </c>
      <c r="J3" s="9" t="str">
        <f t="shared" si="0"/>
        <v>日</v>
      </c>
      <c r="K3" s="8" t="str">
        <f t="shared" si="0"/>
        <v>月</v>
      </c>
      <c r="L3" s="8" t="str">
        <f t="shared" si="0"/>
        <v>火</v>
      </c>
      <c r="M3" s="8" t="str">
        <f t="shared" si="0"/>
        <v>水</v>
      </c>
      <c r="N3" s="8" t="str">
        <f t="shared" si="0"/>
        <v>木</v>
      </c>
      <c r="O3" s="8" t="str">
        <f t="shared" si="0"/>
        <v>金</v>
      </c>
      <c r="P3" s="9" t="str">
        <f t="shared" si="0"/>
        <v>土</v>
      </c>
      <c r="Q3" s="9" t="str">
        <f t="shared" si="0"/>
        <v>日</v>
      </c>
      <c r="R3" s="8" t="str">
        <f t="shared" si="0"/>
        <v>月</v>
      </c>
      <c r="S3" s="8" t="str">
        <f t="shared" si="0"/>
        <v>火</v>
      </c>
      <c r="T3" s="8" t="str">
        <f t="shared" si="0"/>
        <v>水</v>
      </c>
      <c r="U3" s="8" t="str">
        <f t="shared" si="0"/>
        <v>木</v>
      </c>
      <c r="V3" s="8" t="str">
        <f t="shared" si="0"/>
        <v>金</v>
      </c>
      <c r="W3" s="9" t="str">
        <f t="shared" si="0"/>
        <v>土</v>
      </c>
      <c r="X3" s="9" t="str">
        <f t="shared" si="0"/>
        <v>日</v>
      </c>
      <c r="Y3" s="8" t="str">
        <f t="shared" si="0"/>
        <v>月</v>
      </c>
      <c r="Z3" s="8" t="str">
        <f t="shared" si="0"/>
        <v>火</v>
      </c>
      <c r="AA3" s="8" t="str">
        <f t="shared" si="0"/>
        <v>水</v>
      </c>
      <c r="AB3" s="8" t="str">
        <f t="shared" si="0"/>
        <v>木</v>
      </c>
      <c r="AC3" s="8" t="str">
        <f t="shared" si="0"/>
        <v>金</v>
      </c>
      <c r="AD3" s="9" t="str">
        <f t="shared" si="0"/>
        <v>土</v>
      </c>
      <c r="AE3" s="9" t="str">
        <f t="shared" si="0"/>
        <v>日</v>
      </c>
      <c r="AF3" s="8" t="str">
        <f t="shared" si="0"/>
        <v>月</v>
      </c>
      <c r="AG3" s="10" t="str">
        <f t="shared" si="0"/>
        <v>火</v>
      </c>
      <c r="AH3" s="11" t="s">
        <v>0</v>
      </c>
    </row>
    <row r="4" spans="1:34" ht="18">
      <c r="A4" s="43"/>
      <c r="B4" s="44"/>
      <c r="C4" s="33"/>
      <c r="D4" s="14"/>
      <c r="E4" s="13"/>
      <c r="F4" s="13"/>
      <c r="G4" s="13"/>
      <c r="H4" s="14"/>
      <c r="I4" s="56"/>
      <c r="J4" s="33"/>
      <c r="K4" s="14"/>
      <c r="L4" s="14"/>
      <c r="M4" s="14"/>
      <c r="N4" s="14"/>
      <c r="O4" s="14"/>
      <c r="P4" s="56"/>
      <c r="Q4" s="33"/>
      <c r="R4" s="14"/>
      <c r="S4" s="14"/>
      <c r="T4" s="14"/>
      <c r="U4" s="14"/>
      <c r="V4" s="14"/>
      <c r="W4" s="13"/>
      <c r="X4" s="13"/>
      <c r="Y4" s="14"/>
      <c r="Z4" s="14"/>
      <c r="AA4" s="14"/>
      <c r="AB4" s="14"/>
      <c r="AC4" s="14"/>
      <c r="AD4" s="56"/>
      <c r="AE4" s="13"/>
      <c r="AF4" s="14"/>
      <c r="AG4" s="45"/>
      <c r="AH4" s="15" t="s">
        <v>1</v>
      </c>
    </row>
    <row r="5" spans="1:34" ht="18">
      <c r="A5" s="43"/>
      <c r="B5" s="44"/>
      <c r="C5" s="17"/>
      <c r="D5" s="16"/>
      <c r="E5" s="17"/>
      <c r="F5" s="17"/>
      <c r="G5" s="17"/>
      <c r="H5" s="16"/>
      <c r="I5" s="57"/>
      <c r="J5" s="17"/>
      <c r="K5" s="16"/>
      <c r="L5" s="16"/>
      <c r="M5" s="16"/>
      <c r="N5" s="16"/>
      <c r="O5" s="16"/>
      <c r="P5" s="57"/>
      <c r="Q5" s="17"/>
      <c r="R5" s="16"/>
      <c r="S5" s="16"/>
      <c r="T5" s="16"/>
      <c r="U5" s="16"/>
      <c r="V5" s="16"/>
      <c r="W5" s="17"/>
      <c r="X5" s="17"/>
      <c r="Y5" s="16"/>
      <c r="Z5" s="16"/>
      <c r="AA5" s="16"/>
      <c r="AB5" s="16"/>
      <c r="AC5" s="16"/>
      <c r="AD5" s="57"/>
      <c r="AE5" s="17"/>
      <c r="AF5" s="16"/>
      <c r="AG5" s="46"/>
      <c r="AH5" s="18" t="s">
        <v>2</v>
      </c>
    </row>
    <row r="6" spans="1:34" ht="18">
      <c r="A6" s="47" t="s">
        <v>1</v>
      </c>
      <c r="B6" s="48"/>
      <c r="C6" s="20">
        <f>COUNTIF(C11:C210,"出社")</f>
        <v>0</v>
      </c>
      <c r="D6" s="19">
        <f t="shared" ref="D6:AG6" si="1">COUNTIF(D11:D210,"出社")</f>
        <v>0</v>
      </c>
      <c r="E6" s="20">
        <f t="shared" si="1"/>
        <v>0</v>
      </c>
      <c r="F6" s="20">
        <f t="shared" si="1"/>
        <v>0</v>
      </c>
      <c r="G6" s="20">
        <f t="shared" si="1"/>
        <v>0</v>
      </c>
      <c r="H6" s="19">
        <f t="shared" si="1"/>
        <v>0</v>
      </c>
      <c r="I6" s="20">
        <f t="shared" si="1"/>
        <v>0</v>
      </c>
      <c r="J6" s="20">
        <f t="shared" si="1"/>
        <v>0</v>
      </c>
      <c r="K6" s="19">
        <f t="shared" si="1"/>
        <v>0</v>
      </c>
      <c r="L6" s="19">
        <f t="shared" si="1"/>
        <v>0</v>
      </c>
      <c r="M6" s="19">
        <f t="shared" si="1"/>
        <v>0</v>
      </c>
      <c r="N6" s="19">
        <f t="shared" si="1"/>
        <v>0</v>
      </c>
      <c r="O6" s="19">
        <f t="shared" si="1"/>
        <v>0</v>
      </c>
      <c r="P6" s="20">
        <f t="shared" si="1"/>
        <v>0</v>
      </c>
      <c r="Q6" s="20">
        <f t="shared" si="1"/>
        <v>0</v>
      </c>
      <c r="R6" s="19">
        <f t="shared" si="1"/>
        <v>0</v>
      </c>
      <c r="S6" s="19">
        <f t="shared" si="1"/>
        <v>0</v>
      </c>
      <c r="T6" s="19">
        <f t="shared" si="1"/>
        <v>0</v>
      </c>
      <c r="U6" s="19">
        <f t="shared" si="1"/>
        <v>0</v>
      </c>
      <c r="V6" s="19">
        <f t="shared" si="1"/>
        <v>0</v>
      </c>
      <c r="W6" s="20">
        <f t="shared" si="1"/>
        <v>0</v>
      </c>
      <c r="X6" s="20">
        <f t="shared" si="1"/>
        <v>0</v>
      </c>
      <c r="Y6" s="19">
        <f t="shared" si="1"/>
        <v>0</v>
      </c>
      <c r="Z6" s="19">
        <f t="shared" si="1"/>
        <v>0</v>
      </c>
      <c r="AA6" s="19">
        <f t="shared" si="1"/>
        <v>0</v>
      </c>
      <c r="AB6" s="19">
        <f t="shared" si="1"/>
        <v>0</v>
      </c>
      <c r="AC6" s="19">
        <f t="shared" si="1"/>
        <v>0</v>
      </c>
      <c r="AD6" s="20">
        <f t="shared" si="1"/>
        <v>0</v>
      </c>
      <c r="AE6" s="20">
        <f t="shared" si="1"/>
        <v>0</v>
      </c>
      <c r="AF6" s="19">
        <f t="shared" si="1"/>
        <v>0</v>
      </c>
      <c r="AG6" s="19">
        <f t="shared" si="1"/>
        <v>0</v>
      </c>
      <c r="AH6" s="18" t="s">
        <v>3</v>
      </c>
    </row>
    <row r="7" spans="1:34" ht="18">
      <c r="A7" s="49" t="s">
        <v>2</v>
      </c>
      <c r="B7" s="50"/>
      <c r="C7" s="22">
        <f>COUNTIF(C11:C210,"テレワーク")</f>
        <v>0</v>
      </c>
      <c r="D7" s="21">
        <f t="shared" ref="D7:AG7" si="2">COUNTIF(D11:D210,"テレワーク")</f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1">
        <f t="shared" si="2"/>
        <v>0</v>
      </c>
      <c r="I7" s="22">
        <f t="shared" si="2"/>
        <v>0</v>
      </c>
      <c r="J7" s="22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  <c r="P7" s="22">
        <f t="shared" si="2"/>
        <v>0</v>
      </c>
      <c r="Q7" s="22">
        <f t="shared" si="2"/>
        <v>0</v>
      </c>
      <c r="R7" s="21">
        <f t="shared" si="2"/>
        <v>0</v>
      </c>
      <c r="S7" s="21">
        <f t="shared" si="2"/>
        <v>0</v>
      </c>
      <c r="T7" s="21">
        <f t="shared" si="2"/>
        <v>0</v>
      </c>
      <c r="U7" s="21">
        <f t="shared" si="2"/>
        <v>0</v>
      </c>
      <c r="V7" s="21">
        <f t="shared" si="2"/>
        <v>0</v>
      </c>
      <c r="W7" s="22">
        <f t="shared" si="2"/>
        <v>0</v>
      </c>
      <c r="X7" s="22">
        <f t="shared" si="2"/>
        <v>0</v>
      </c>
      <c r="Y7" s="21">
        <f t="shared" si="2"/>
        <v>0</v>
      </c>
      <c r="Z7" s="21">
        <f t="shared" si="2"/>
        <v>0</v>
      </c>
      <c r="AA7" s="21">
        <f t="shared" si="2"/>
        <v>0</v>
      </c>
      <c r="AB7" s="21">
        <f t="shared" si="2"/>
        <v>0</v>
      </c>
      <c r="AC7" s="21">
        <f t="shared" si="2"/>
        <v>0</v>
      </c>
      <c r="AD7" s="22">
        <f t="shared" si="2"/>
        <v>0</v>
      </c>
      <c r="AE7" s="22">
        <f t="shared" si="2"/>
        <v>0</v>
      </c>
      <c r="AF7" s="21">
        <f t="shared" si="2"/>
        <v>0</v>
      </c>
      <c r="AG7" s="21">
        <f t="shared" si="2"/>
        <v>0</v>
      </c>
      <c r="AH7" s="18" t="s">
        <v>4</v>
      </c>
    </row>
    <row r="8" spans="1:34" ht="18">
      <c r="A8" s="51" t="s">
        <v>5</v>
      </c>
      <c r="B8" s="52"/>
      <c r="C8" s="22">
        <f>COUNTIF(C11:C210,"社外")+COUNTIF(C11:C210,"出張")</f>
        <v>0</v>
      </c>
      <c r="D8" s="21">
        <f t="shared" ref="D8:AG8" si="3">COUNTIF(D11:D210,"社外")+COUNTIF(D11:D210,"出張")</f>
        <v>0</v>
      </c>
      <c r="E8" s="22">
        <f t="shared" si="3"/>
        <v>0</v>
      </c>
      <c r="F8" s="22">
        <f t="shared" si="3"/>
        <v>0</v>
      </c>
      <c r="G8" s="22">
        <f t="shared" si="3"/>
        <v>0</v>
      </c>
      <c r="H8" s="21">
        <f t="shared" si="3"/>
        <v>0</v>
      </c>
      <c r="I8" s="22">
        <f t="shared" si="3"/>
        <v>0</v>
      </c>
      <c r="J8" s="22">
        <f t="shared" si="3"/>
        <v>0</v>
      </c>
      <c r="K8" s="21">
        <f t="shared" si="3"/>
        <v>0</v>
      </c>
      <c r="L8" s="21">
        <f t="shared" si="3"/>
        <v>0</v>
      </c>
      <c r="M8" s="21">
        <f t="shared" si="3"/>
        <v>0</v>
      </c>
      <c r="N8" s="21">
        <f t="shared" si="3"/>
        <v>0</v>
      </c>
      <c r="O8" s="21">
        <f t="shared" si="3"/>
        <v>0</v>
      </c>
      <c r="P8" s="22">
        <f t="shared" si="3"/>
        <v>0</v>
      </c>
      <c r="Q8" s="22">
        <f t="shared" si="3"/>
        <v>0</v>
      </c>
      <c r="R8" s="21">
        <f t="shared" si="3"/>
        <v>0</v>
      </c>
      <c r="S8" s="21">
        <f t="shared" si="3"/>
        <v>0</v>
      </c>
      <c r="T8" s="21">
        <f t="shared" si="3"/>
        <v>0</v>
      </c>
      <c r="U8" s="21">
        <f t="shared" si="3"/>
        <v>0</v>
      </c>
      <c r="V8" s="21">
        <f t="shared" si="3"/>
        <v>0</v>
      </c>
      <c r="W8" s="22">
        <f t="shared" si="3"/>
        <v>0</v>
      </c>
      <c r="X8" s="22">
        <f t="shared" si="3"/>
        <v>0</v>
      </c>
      <c r="Y8" s="21">
        <f t="shared" si="3"/>
        <v>0</v>
      </c>
      <c r="Z8" s="21">
        <f t="shared" si="3"/>
        <v>0</v>
      </c>
      <c r="AA8" s="21">
        <f t="shared" si="3"/>
        <v>0</v>
      </c>
      <c r="AB8" s="21">
        <f t="shared" si="3"/>
        <v>0</v>
      </c>
      <c r="AC8" s="21">
        <f t="shared" si="3"/>
        <v>0</v>
      </c>
      <c r="AD8" s="22">
        <f t="shared" si="3"/>
        <v>0</v>
      </c>
      <c r="AE8" s="22">
        <f t="shared" si="3"/>
        <v>0</v>
      </c>
      <c r="AF8" s="21">
        <f t="shared" si="3"/>
        <v>0</v>
      </c>
      <c r="AG8" s="21">
        <f t="shared" si="3"/>
        <v>0</v>
      </c>
      <c r="AH8" s="18" t="s">
        <v>6</v>
      </c>
    </row>
    <row r="9" spans="1:34" ht="18">
      <c r="A9" s="53" t="s">
        <v>7</v>
      </c>
      <c r="B9" s="54"/>
      <c r="C9" s="24">
        <f>COUNTIF(C11:C210,"休暇")</f>
        <v>0</v>
      </c>
      <c r="D9" s="23">
        <f t="shared" ref="D9:AG9" si="4">COUNTIF(D11:D210,"休暇")</f>
        <v>0</v>
      </c>
      <c r="E9" s="24">
        <f t="shared" si="4"/>
        <v>0</v>
      </c>
      <c r="F9" s="24">
        <f t="shared" si="4"/>
        <v>0</v>
      </c>
      <c r="G9" s="24">
        <f t="shared" si="4"/>
        <v>0</v>
      </c>
      <c r="H9" s="23">
        <f t="shared" si="4"/>
        <v>0</v>
      </c>
      <c r="I9" s="24">
        <f t="shared" si="4"/>
        <v>0</v>
      </c>
      <c r="J9" s="24">
        <f t="shared" si="4"/>
        <v>0</v>
      </c>
      <c r="K9" s="23">
        <f t="shared" si="4"/>
        <v>0</v>
      </c>
      <c r="L9" s="23">
        <f t="shared" si="4"/>
        <v>0</v>
      </c>
      <c r="M9" s="23">
        <f t="shared" si="4"/>
        <v>0</v>
      </c>
      <c r="N9" s="23">
        <f t="shared" si="4"/>
        <v>0</v>
      </c>
      <c r="O9" s="23">
        <f t="shared" si="4"/>
        <v>0</v>
      </c>
      <c r="P9" s="24">
        <f t="shared" si="4"/>
        <v>0</v>
      </c>
      <c r="Q9" s="24">
        <f t="shared" si="4"/>
        <v>0</v>
      </c>
      <c r="R9" s="23">
        <f t="shared" si="4"/>
        <v>0</v>
      </c>
      <c r="S9" s="23">
        <f t="shared" si="4"/>
        <v>0</v>
      </c>
      <c r="T9" s="23">
        <f t="shared" si="4"/>
        <v>0</v>
      </c>
      <c r="U9" s="23">
        <f t="shared" si="4"/>
        <v>0</v>
      </c>
      <c r="V9" s="23">
        <f t="shared" si="4"/>
        <v>0</v>
      </c>
      <c r="W9" s="24">
        <f t="shared" si="4"/>
        <v>0</v>
      </c>
      <c r="X9" s="24">
        <f t="shared" si="4"/>
        <v>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23">
        <f t="shared" si="4"/>
        <v>0</v>
      </c>
      <c r="AC9" s="23">
        <f t="shared" si="4"/>
        <v>0</v>
      </c>
      <c r="AD9" s="24">
        <f t="shared" si="4"/>
        <v>0</v>
      </c>
      <c r="AE9" s="24">
        <f t="shared" si="4"/>
        <v>0</v>
      </c>
      <c r="AF9" s="23">
        <f t="shared" si="4"/>
        <v>0</v>
      </c>
      <c r="AG9" s="23">
        <f t="shared" si="4"/>
        <v>0</v>
      </c>
    </row>
    <row r="10" spans="1:34" ht="11.25" customHeight="1">
      <c r="A10" s="34"/>
      <c r="B10" s="35"/>
      <c r="C10" s="36"/>
      <c r="D10" s="37"/>
      <c r="E10" s="36"/>
      <c r="F10" s="36"/>
      <c r="G10" s="36"/>
      <c r="H10" s="37"/>
      <c r="I10" s="36"/>
      <c r="J10" s="36"/>
      <c r="K10" s="37"/>
      <c r="L10" s="37"/>
      <c r="M10" s="37"/>
      <c r="N10" s="37"/>
      <c r="O10" s="37"/>
      <c r="P10" s="36"/>
      <c r="Q10" s="36"/>
      <c r="R10" s="37"/>
      <c r="S10" s="37"/>
      <c r="T10" s="37"/>
      <c r="U10" s="37"/>
      <c r="V10" s="37"/>
      <c r="W10" s="36"/>
      <c r="X10" s="36"/>
      <c r="Y10" s="37"/>
      <c r="Z10" s="37"/>
      <c r="AA10" s="37"/>
      <c r="AB10" s="37"/>
      <c r="AC10" s="37"/>
      <c r="AD10" s="36"/>
      <c r="AE10" s="36"/>
      <c r="AF10" s="37"/>
      <c r="AG10" s="37"/>
    </row>
    <row r="11" spans="1:34" ht="18">
      <c r="A11" s="29"/>
      <c r="B11" s="30"/>
      <c r="C11" s="32"/>
      <c r="D11" s="31"/>
      <c r="E11" s="32"/>
      <c r="F11" s="32"/>
      <c r="G11" s="32"/>
      <c r="H11" s="31"/>
      <c r="I11" s="32"/>
      <c r="J11" s="32"/>
      <c r="K11" s="31"/>
      <c r="L11" s="31"/>
      <c r="M11" s="31"/>
      <c r="N11" s="31"/>
      <c r="O11" s="31"/>
      <c r="P11" s="32"/>
      <c r="Q11" s="32"/>
      <c r="R11" s="31"/>
      <c r="S11" s="31"/>
      <c r="T11" s="31"/>
      <c r="U11" s="31"/>
      <c r="V11" s="31"/>
      <c r="W11" s="32"/>
      <c r="X11" s="32"/>
      <c r="Y11" s="31"/>
      <c r="Z11" s="31"/>
      <c r="AA11" s="31"/>
      <c r="AB11" s="31"/>
      <c r="AC11" s="31"/>
      <c r="AD11" s="32"/>
      <c r="AE11" s="32"/>
      <c r="AF11" s="31"/>
      <c r="AG11" s="31"/>
    </row>
    <row r="12" spans="1:34" ht="18">
      <c r="A12" s="55"/>
      <c r="B12" s="30"/>
      <c r="C12" s="32"/>
      <c r="D12" s="31"/>
      <c r="E12" s="32"/>
      <c r="F12" s="32"/>
      <c r="G12" s="32"/>
      <c r="H12" s="31"/>
      <c r="I12" s="32"/>
      <c r="J12" s="32"/>
      <c r="K12" s="31"/>
      <c r="L12" s="31"/>
      <c r="M12" s="31"/>
      <c r="N12" s="31"/>
      <c r="O12" s="31"/>
      <c r="P12" s="32"/>
      <c r="Q12" s="32"/>
      <c r="R12" s="31"/>
      <c r="S12" s="31"/>
      <c r="T12" s="31"/>
      <c r="U12" s="31"/>
      <c r="V12" s="31"/>
      <c r="W12" s="32"/>
      <c r="X12" s="32"/>
      <c r="Y12" s="31"/>
      <c r="Z12" s="31"/>
      <c r="AA12" s="31"/>
      <c r="AB12" s="31"/>
      <c r="AC12" s="31"/>
      <c r="AD12" s="32"/>
      <c r="AE12" s="32"/>
      <c r="AF12" s="31"/>
      <c r="AG12" s="31"/>
    </row>
    <row r="13" spans="1:34" ht="18">
      <c r="A13" s="55"/>
      <c r="B13" s="30"/>
      <c r="C13" s="32"/>
      <c r="D13" s="31"/>
      <c r="E13" s="32"/>
      <c r="F13" s="32"/>
      <c r="G13" s="32"/>
      <c r="H13" s="31"/>
      <c r="I13" s="32"/>
      <c r="J13" s="32"/>
      <c r="K13" s="31"/>
      <c r="L13" s="31"/>
      <c r="M13" s="31"/>
      <c r="N13" s="31"/>
      <c r="O13" s="31"/>
      <c r="P13" s="32"/>
      <c r="Q13" s="32"/>
      <c r="R13" s="31"/>
      <c r="S13" s="31"/>
      <c r="T13" s="31"/>
      <c r="U13" s="31"/>
      <c r="V13" s="31"/>
      <c r="W13" s="32"/>
      <c r="X13" s="32"/>
      <c r="Y13" s="31"/>
      <c r="Z13" s="31"/>
      <c r="AA13" s="31"/>
      <c r="AB13" s="31"/>
      <c r="AC13" s="31"/>
      <c r="AD13" s="32"/>
      <c r="AE13" s="32"/>
      <c r="AF13" s="31"/>
      <c r="AG13" s="31"/>
    </row>
    <row r="14" spans="1:34" ht="18">
      <c r="A14" s="55"/>
      <c r="B14" s="30"/>
      <c r="C14" s="32"/>
      <c r="D14" s="31"/>
      <c r="E14" s="32"/>
      <c r="F14" s="32"/>
      <c r="G14" s="32"/>
      <c r="H14" s="31"/>
      <c r="I14" s="32"/>
      <c r="J14" s="32"/>
      <c r="K14" s="31"/>
      <c r="L14" s="31"/>
      <c r="M14" s="31"/>
      <c r="N14" s="31"/>
      <c r="O14" s="31"/>
      <c r="P14" s="32"/>
      <c r="Q14" s="32"/>
      <c r="R14" s="31"/>
      <c r="S14" s="31"/>
      <c r="T14" s="31"/>
      <c r="U14" s="31"/>
      <c r="V14" s="31"/>
      <c r="W14" s="32"/>
      <c r="X14" s="32"/>
      <c r="Y14" s="31"/>
      <c r="Z14" s="31"/>
      <c r="AA14" s="31"/>
      <c r="AB14" s="31"/>
      <c r="AC14" s="31"/>
      <c r="AD14" s="32"/>
      <c r="AE14" s="32"/>
      <c r="AF14" s="31"/>
      <c r="AG14" s="31"/>
    </row>
    <row r="15" spans="1:34" ht="18">
      <c r="A15" s="55"/>
      <c r="B15" s="30"/>
      <c r="C15" s="32"/>
      <c r="D15" s="31"/>
      <c r="E15" s="32"/>
      <c r="F15" s="32"/>
      <c r="G15" s="32"/>
      <c r="H15" s="31"/>
      <c r="I15" s="32"/>
      <c r="J15" s="32"/>
      <c r="K15" s="31"/>
      <c r="L15" s="31"/>
      <c r="M15" s="31"/>
      <c r="N15" s="31"/>
      <c r="O15" s="31"/>
      <c r="P15" s="32"/>
      <c r="Q15" s="32"/>
      <c r="R15" s="31"/>
      <c r="S15" s="31"/>
      <c r="T15" s="31"/>
      <c r="U15" s="31"/>
      <c r="V15" s="31"/>
      <c r="W15" s="32"/>
      <c r="X15" s="32"/>
      <c r="Y15" s="31"/>
      <c r="Z15" s="31"/>
      <c r="AA15" s="31"/>
      <c r="AB15" s="31"/>
      <c r="AC15" s="31"/>
      <c r="AD15" s="32"/>
      <c r="AE15" s="32"/>
      <c r="AF15" s="31"/>
      <c r="AG15" s="31"/>
    </row>
    <row r="16" spans="1:34" ht="18">
      <c r="A16" s="55"/>
      <c r="B16" s="30"/>
      <c r="C16" s="32"/>
      <c r="D16" s="31"/>
      <c r="E16" s="32"/>
      <c r="F16" s="32"/>
      <c r="G16" s="32"/>
      <c r="H16" s="31"/>
      <c r="I16" s="32"/>
      <c r="J16" s="32"/>
      <c r="K16" s="31"/>
      <c r="L16" s="31"/>
      <c r="M16" s="31"/>
      <c r="N16" s="31"/>
      <c r="O16" s="31"/>
      <c r="P16" s="32"/>
      <c r="Q16" s="32"/>
      <c r="R16" s="31"/>
      <c r="S16" s="31"/>
      <c r="T16" s="31"/>
      <c r="U16" s="31"/>
      <c r="V16" s="31"/>
      <c r="W16" s="32"/>
      <c r="X16" s="32"/>
      <c r="Y16" s="31"/>
      <c r="Z16" s="31"/>
      <c r="AA16" s="31"/>
      <c r="AB16" s="31"/>
      <c r="AC16" s="31"/>
      <c r="AD16" s="32"/>
      <c r="AE16" s="32"/>
      <c r="AF16" s="31"/>
      <c r="AG16" s="31"/>
    </row>
    <row r="17" spans="1:33" ht="18">
      <c r="A17" s="55"/>
      <c r="B17" s="30"/>
      <c r="C17" s="32"/>
      <c r="D17" s="31"/>
      <c r="E17" s="32"/>
      <c r="F17" s="32"/>
      <c r="G17" s="32"/>
      <c r="H17" s="31"/>
      <c r="I17" s="32"/>
      <c r="J17" s="32"/>
      <c r="K17" s="31"/>
      <c r="L17" s="31"/>
      <c r="M17" s="31"/>
      <c r="N17" s="31"/>
      <c r="O17" s="31"/>
      <c r="P17" s="32"/>
      <c r="Q17" s="32"/>
      <c r="R17" s="31"/>
      <c r="S17" s="31"/>
      <c r="T17" s="31"/>
      <c r="U17" s="31"/>
      <c r="V17" s="31"/>
      <c r="W17" s="32"/>
      <c r="X17" s="32"/>
      <c r="Y17" s="31"/>
      <c r="Z17" s="31"/>
      <c r="AA17" s="31"/>
      <c r="AB17" s="31"/>
      <c r="AC17" s="31"/>
      <c r="AD17" s="32"/>
      <c r="AE17" s="32"/>
      <c r="AF17" s="31"/>
      <c r="AG17" s="31"/>
    </row>
    <row r="18" spans="1:33" ht="18">
      <c r="A18" s="55"/>
      <c r="B18" s="30"/>
      <c r="C18" s="32"/>
      <c r="D18" s="31"/>
      <c r="E18" s="32"/>
      <c r="F18" s="32"/>
      <c r="G18" s="32"/>
      <c r="H18" s="31"/>
      <c r="I18" s="32"/>
      <c r="J18" s="32"/>
      <c r="K18" s="31"/>
      <c r="L18" s="31"/>
      <c r="M18" s="31"/>
      <c r="N18" s="31"/>
      <c r="O18" s="31"/>
      <c r="P18" s="32"/>
      <c r="Q18" s="32"/>
      <c r="R18" s="31"/>
      <c r="S18" s="31"/>
      <c r="T18" s="31"/>
      <c r="U18" s="31"/>
      <c r="V18" s="31"/>
      <c r="W18" s="32"/>
      <c r="X18" s="32"/>
      <c r="Y18" s="31"/>
      <c r="Z18" s="31"/>
      <c r="AA18" s="31"/>
      <c r="AB18" s="31"/>
      <c r="AC18" s="31"/>
      <c r="AD18" s="32"/>
      <c r="AE18" s="32"/>
      <c r="AF18" s="31"/>
      <c r="AG18" s="31"/>
    </row>
    <row r="19" spans="1:33" ht="18">
      <c r="A19" s="55"/>
      <c r="B19" s="30"/>
      <c r="C19" s="32"/>
      <c r="D19" s="31"/>
      <c r="E19" s="32"/>
      <c r="F19" s="32"/>
      <c r="G19" s="32"/>
      <c r="H19" s="31"/>
      <c r="I19" s="32"/>
      <c r="J19" s="32"/>
      <c r="K19" s="31"/>
      <c r="L19" s="31"/>
      <c r="M19" s="31"/>
      <c r="N19" s="31"/>
      <c r="O19" s="31"/>
      <c r="P19" s="32"/>
      <c r="Q19" s="32"/>
      <c r="R19" s="31"/>
      <c r="S19" s="31"/>
      <c r="T19" s="31"/>
      <c r="U19" s="31"/>
      <c r="V19" s="31"/>
      <c r="W19" s="32"/>
      <c r="X19" s="32"/>
      <c r="Y19" s="31"/>
      <c r="Z19" s="31"/>
      <c r="AA19" s="31"/>
      <c r="AB19" s="31"/>
      <c r="AC19" s="31"/>
      <c r="AD19" s="32"/>
      <c r="AE19" s="32"/>
      <c r="AF19" s="31"/>
      <c r="AG19" s="31"/>
    </row>
    <row r="20" spans="1:33" ht="18">
      <c r="A20" s="55"/>
      <c r="B20" s="30"/>
      <c r="C20" s="32"/>
      <c r="D20" s="31"/>
      <c r="E20" s="32"/>
      <c r="F20" s="32"/>
      <c r="G20" s="32"/>
      <c r="H20" s="31"/>
      <c r="I20" s="32"/>
      <c r="J20" s="32"/>
      <c r="K20" s="31"/>
      <c r="L20" s="31"/>
      <c r="M20" s="31"/>
      <c r="N20" s="31"/>
      <c r="O20" s="31"/>
      <c r="P20" s="32"/>
      <c r="Q20" s="32"/>
      <c r="R20" s="31"/>
      <c r="S20" s="31"/>
      <c r="T20" s="31"/>
      <c r="U20" s="31"/>
      <c r="V20" s="31"/>
      <c r="W20" s="32"/>
      <c r="X20" s="32"/>
      <c r="Y20" s="31"/>
      <c r="Z20" s="31"/>
      <c r="AA20" s="31"/>
      <c r="AB20" s="31"/>
      <c r="AC20" s="31"/>
      <c r="AD20" s="32"/>
      <c r="AE20" s="32"/>
      <c r="AF20" s="31"/>
      <c r="AG20" s="31"/>
    </row>
    <row r="21" spans="1:33" ht="18">
      <c r="A21" s="55"/>
      <c r="B21" s="30"/>
      <c r="C21" s="32"/>
      <c r="D21" s="31"/>
      <c r="E21" s="32"/>
      <c r="F21" s="32"/>
      <c r="G21" s="32"/>
      <c r="H21" s="31"/>
      <c r="I21" s="32"/>
      <c r="J21" s="32"/>
      <c r="K21" s="31"/>
      <c r="L21" s="31"/>
      <c r="M21" s="31"/>
      <c r="N21" s="31"/>
      <c r="O21" s="31"/>
      <c r="P21" s="32"/>
      <c r="Q21" s="32"/>
      <c r="R21" s="31"/>
      <c r="S21" s="31"/>
      <c r="T21" s="31"/>
      <c r="U21" s="31"/>
      <c r="V21" s="31"/>
      <c r="W21" s="32"/>
      <c r="X21" s="32"/>
      <c r="Y21" s="31"/>
      <c r="Z21" s="31"/>
      <c r="AA21" s="31"/>
      <c r="AB21" s="31"/>
      <c r="AC21" s="31"/>
      <c r="AD21" s="32"/>
      <c r="AE21" s="32"/>
      <c r="AF21" s="31"/>
      <c r="AG21" s="31"/>
    </row>
    <row r="22" spans="1:33" ht="18">
      <c r="A22" s="55"/>
      <c r="B22" s="30"/>
      <c r="C22" s="32"/>
      <c r="D22" s="31"/>
      <c r="E22" s="32"/>
      <c r="F22" s="32"/>
      <c r="G22" s="32"/>
      <c r="H22" s="31"/>
      <c r="I22" s="32"/>
      <c r="J22" s="32"/>
      <c r="K22" s="31"/>
      <c r="L22" s="31"/>
      <c r="M22" s="31"/>
      <c r="N22" s="31"/>
      <c r="O22" s="31"/>
      <c r="P22" s="32"/>
      <c r="Q22" s="32"/>
      <c r="R22" s="31"/>
      <c r="S22" s="31"/>
      <c r="T22" s="31"/>
      <c r="U22" s="31"/>
      <c r="V22" s="31"/>
      <c r="W22" s="32"/>
      <c r="X22" s="32"/>
      <c r="Y22" s="31"/>
      <c r="Z22" s="31"/>
      <c r="AA22" s="31"/>
      <c r="AB22" s="31"/>
      <c r="AC22" s="31"/>
      <c r="AD22" s="32"/>
      <c r="AE22" s="32"/>
      <c r="AF22" s="31"/>
      <c r="AG22" s="31"/>
    </row>
    <row r="23" spans="1:33" ht="18">
      <c r="A23" s="55"/>
      <c r="B23" s="30"/>
      <c r="C23" s="32"/>
      <c r="D23" s="31"/>
      <c r="E23" s="32"/>
      <c r="F23" s="32"/>
      <c r="G23" s="32"/>
      <c r="H23" s="31"/>
      <c r="I23" s="32"/>
      <c r="J23" s="32"/>
      <c r="K23" s="31"/>
      <c r="L23" s="31"/>
      <c r="M23" s="31"/>
      <c r="N23" s="31"/>
      <c r="O23" s="31"/>
      <c r="P23" s="32"/>
      <c r="Q23" s="32"/>
      <c r="R23" s="31"/>
      <c r="S23" s="31"/>
      <c r="T23" s="31"/>
      <c r="U23" s="31"/>
      <c r="V23" s="31"/>
      <c r="W23" s="32"/>
      <c r="X23" s="32"/>
      <c r="Y23" s="31"/>
      <c r="Z23" s="31"/>
      <c r="AA23" s="31"/>
      <c r="AB23" s="31"/>
      <c r="AC23" s="31"/>
      <c r="AD23" s="32"/>
      <c r="AE23" s="32"/>
      <c r="AF23" s="31"/>
      <c r="AG23" s="31"/>
    </row>
    <row r="24" spans="1:33" ht="18">
      <c r="A24" s="55"/>
      <c r="B24" s="30"/>
      <c r="C24" s="32"/>
      <c r="D24" s="31"/>
      <c r="E24" s="32"/>
      <c r="F24" s="32"/>
      <c r="G24" s="32"/>
      <c r="H24" s="31"/>
      <c r="I24" s="32"/>
      <c r="J24" s="32"/>
      <c r="K24" s="31"/>
      <c r="L24" s="31"/>
      <c r="M24" s="31"/>
      <c r="N24" s="31"/>
      <c r="O24" s="31"/>
      <c r="P24" s="32"/>
      <c r="Q24" s="32"/>
      <c r="R24" s="31"/>
      <c r="S24" s="31"/>
      <c r="T24" s="31"/>
      <c r="U24" s="31"/>
      <c r="V24" s="31"/>
      <c r="W24" s="32"/>
      <c r="X24" s="32"/>
      <c r="Y24" s="31"/>
      <c r="Z24" s="31"/>
      <c r="AA24" s="31"/>
      <c r="AB24" s="31"/>
      <c r="AC24" s="31"/>
      <c r="AD24" s="32"/>
      <c r="AE24" s="32"/>
      <c r="AF24" s="31"/>
      <c r="AG24" s="31"/>
    </row>
    <row r="25" spans="1:33" ht="18">
      <c r="A25" s="55"/>
      <c r="B25" s="30"/>
      <c r="C25" s="32"/>
      <c r="D25" s="31"/>
      <c r="E25" s="32"/>
      <c r="F25" s="32"/>
      <c r="G25" s="32"/>
      <c r="H25" s="31"/>
      <c r="I25" s="32"/>
      <c r="J25" s="32"/>
      <c r="K25" s="31"/>
      <c r="L25" s="31"/>
      <c r="M25" s="31"/>
      <c r="N25" s="31"/>
      <c r="O25" s="31"/>
      <c r="P25" s="32"/>
      <c r="Q25" s="32"/>
      <c r="R25" s="31"/>
      <c r="S25" s="31"/>
      <c r="T25" s="31"/>
      <c r="U25" s="31"/>
      <c r="V25" s="31"/>
      <c r="W25" s="32"/>
      <c r="X25" s="32"/>
      <c r="Y25" s="31"/>
      <c r="Z25" s="31"/>
      <c r="AA25" s="31"/>
      <c r="AB25" s="31"/>
      <c r="AC25" s="31"/>
      <c r="AD25" s="32"/>
      <c r="AE25" s="32"/>
      <c r="AF25" s="31"/>
      <c r="AG25" s="31"/>
    </row>
    <row r="26" spans="1:33" ht="18">
      <c r="A26" s="55"/>
      <c r="B26" s="30"/>
      <c r="C26" s="32"/>
      <c r="D26" s="31"/>
      <c r="E26" s="32"/>
      <c r="F26" s="32"/>
      <c r="G26" s="32"/>
      <c r="H26" s="31"/>
      <c r="I26" s="32"/>
      <c r="J26" s="32"/>
      <c r="K26" s="31"/>
      <c r="L26" s="31"/>
      <c r="M26" s="31"/>
      <c r="N26" s="31"/>
      <c r="O26" s="31"/>
      <c r="P26" s="32"/>
      <c r="Q26" s="32"/>
      <c r="R26" s="31"/>
      <c r="S26" s="31"/>
      <c r="T26" s="31"/>
      <c r="U26" s="31"/>
      <c r="V26" s="31"/>
      <c r="W26" s="32"/>
      <c r="X26" s="32"/>
      <c r="Y26" s="31"/>
      <c r="Z26" s="31"/>
      <c r="AA26" s="31"/>
      <c r="AB26" s="31"/>
      <c r="AC26" s="31"/>
      <c r="AD26" s="32"/>
      <c r="AE26" s="32"/>
      <c r="AF26" s="31"/>
      <c r="AG26" s="31"/>
    </row>
    <row r="27" spans="1:33" ht="18">
      <c r="A27" s="55"/>
      <c r="B27" s="30"/>
      <c r="C27" s="32"/>
      <c r="D27" s="31"/>
      <c r="E27" s="32"/>
      <c r="F27" s="32"/>
      <c r="G27" s="32"/>
      <c r="H27" s="31"/>
      <c r="I27" s="32"/>
      <c r="J27" s="32"/>
      <c r="K27" s="31"/>
      <c r="L27" s="31"/>
      <c r="M27" s="31"/>
      <c r="N27" s="31"/>
      <c r="O27" s="31"/>
      <c r="P27" s="32"/>
      <c r="Q27" s="32"/>
      <c r="R27" s="31"/>
      <c r="S27" s="31"/>
      <c r="T27" s="31"/>
      <c r="U27" s="31"/>
      <c r="V27" s="31"/>
      <c r="W27" s="32"/>
      <c r="X27" s="32"/>
      <c r="Y27" s="31"/>
      <c r="Z27" s="31"/>
      <c r="AA27" s="31"/>
      <c r="AB27" s="31"/>
      <c r="AC27" s="31"/>
      <c r="AD27" s="32"/>
      <c r="AE27" s="32"/>
      <c r="AF27" s="31"/>
      <c r="AG27" s="31"/>
    </row>
    <row r="28" spans="1:33" ht="18">
      <c r="A28" s="55"/>
      <c r="B28" s="30"/>
      <c r="C28" s="32"/>
      <c r="D28" s="31"/>
      <c r="E28" s="32"/>
      <c r="F28" s="32"/>
      <c r="G28" s="32"/>
      <c r="H28" s="31"/>
      <c r="I28" s="32"/>
      <c r="J28" s="32"/>
      <c r="K28" s="31"/>
      <c r="L28" s="31"/>
      <c r="M28" s="31"/>
      <c r="N28" s="31"/>
      <c r="O28" s="31"/>
      <c r="P28" s="32"/>
      <c r="Q28" s="32"/>
      <c r="R28" s="31"/>
      <c r="S28" s="31"/>
      <c r="T28" s="31"/>
      <c r="U28" s="31"/>
      <c r="V28" s="31"/>
      <c r="W28" s="32"/>
      <c r="X28" s="32"/>
      <c r="Y28" s="31"/>
      <c r="Z28" s="31"/>
      <c r="AA28" s="31"/>
      <c r="AB28" s="31"/>
      <c r="AC28" s="31"/>
      <c r="AD28" s="32"/>
      <c r="AE28" s="32"/>
      <c r="AF28" s="31"/>
      <c r="AG28" s="31"/>
    </row>
    <row r="29" spans="1:33" ht="18">
      <c r="A29" s="55"/>
      <c r="B29" s="30"/>
      <c r="C29" s="32"/>
      <c r="D29" s="31"/>
      <c r="E29" s="32"/>
      <c r="F29" s="32"/>
      <c r="G29" s="32"/>
      <c r="H29" s="31"/>
      <c r="I29" s="32"/>
      <c r="J29" s="32"/>
      <c r="K29" s="31"/>
      <c r="L29" s="31"/>
      <c r="M29" s="31"/>
      <c r="N29" s="31"/>
      <c r="O29" s="31"/>
      <c r="P29" s="32"/>
      <c r="Q29" s="32"/>
      <c r="R29" s="31"/>
      <c r="S29" s="31"/>
      <c r="T29" s="31"/>
      <c r="U29" s="31"/>
      <c r="V29" s="31"/>
      <c r="W29" s="32"/>
      <c r="X29" s="32"/>
      <c r="Y29" s="31"/>
      <c r="Z29" s="31"/>
      <c r="AA29" s="31"/>
      <c r="AB29" s="31"/>
      <c r="AC29" s="31"/>
      <c r="AD29" s="32"/>
      <c r="AE29" s="32"/>
      <c r="AF29" s="31"/>
      <c r="AG29" s="31"/>
    </row>
    <row r="30" spans="1:33" ht="18">
      <c r="A30" s="55"/>
      <c r="B30" s="30"/>
      <c r="C30" s="32"/>
      <c r="D30" s="31"/>
      <c r="E30" s="32"/>
      <c r="F30" s="32"/>
      <c r="G30" s="32"/>
      <c r="H30" s="31"/>
      <c r="I30" s="32"/>
      <c r="J30" s="32"/>
      <c r="K30" s="31"/>
      <c r="L30" s="31"/>
      <c r="M30" s="31"/>
      <c r="N30" s="31"/>
      <c r="O30" s="31"/>
      <c r="P30" s="32"/>
      <c r="Q30" s="32"/>
      <c r="R30" s="31"/>
      <c r="S30" s="31"/>
      <c r="T30" s="31"/>
      <c r="U30" s="31"/>
      <c r="V30" s="31"/>
      <c r="W30" s="32"/>
      <c r="X30" s="32"/>
      <c r="Y30" s="31"/>
      <c r="Z30" s="31"/>
      <c r="AA30" s="31"/>
      <c r="AB30" s="31"/>
      <c r="AC30" s="31"/>
      <c r="AD30" s="32"/>
      <c r="AE30" s="32"/>
      <c r="AF30" s="31"/>
      <c r="AG30" s="31"/>
    </row>
    <row r="31" spans="1:33" ht="18">
      <c r="A31" s="55"/>
      <c r="B31" s="30"/>
      <c r="C31" s="32"/>
      <c r="D31" s="31"/>
      <c r="E31" s="32"/>
      <c r="F31" s="32"/>
      <c r="G31" s="32"/>
      <c r="H31" s="31"/>
      <c r="I31" s="32"/>
      <c r="J31" s="32"/>
      <c r="K31" s="31"/>
      <c r="L31" s="31"/>
      <c r="M31" s="31"/>
      <c r="N31" s="31"/>
      <c r="O31" s="31"/>
      <c r="P31" s="32"/>
      <c r="Q31" s="32"/>
      <c r="R31" s="31"/>
      <c r="S31" s="31"/>
      <c r="T31" s="31"/>
      <c r="U31" s="31"/>
      <c r="V31" s="31"/>
      <c r="W31" s="32"/>
      <c r="X31" s="32"/>
      <c r="Y31" s="31"/>
      <c r="Z31" s="31"/>
      <c r="AA31" s="31"/>
      <c r="AB31" s="31"/>
      <c r="AC31" s="31"/>
      <c r="AD31" s="32"/>
      <c r="AE31" s="32"/>
      <c r="AF31" s="31"/>
      <c r="AG31" s="31"/>
    </row>
    <row r="32" spans="1:33" ht="18">
      <c r="A32" s="29"/>
      <c r="B32" s="30"/>
      <c r="C32" s="32"/>
      <c r="D32" s="31"/>
      <c r="E32" s="32"/>
      <c r="F32" s="32"/>
      <c r="G32" s="32"/>
      <c r="H32" s="31"/>
      <c r="I32" s="32"/>
      <c r="J32" s="32"/>
      <c r="K32" s="31"/>
      <c r="L32" s="31"/>
      <c r="M32" s="31"/>
      <c r="N32" s="31"/>
      <c r="O32" s="31"/>
      <c r="P32" s="32"/>
      <c r="Q32" s="32"/>
      <c r="R32" s="31"/>
      <c r="S32" s="31"/>
      <c r="T32" s="31"/>
      <c r="U32" s="31"/>
      <c r="V32" s="31"/>
      <c r="W32" s="32"/>
      <c r="X32" s="32"/>
      <c r="Y32" s="31"/>
      <c r="Z32" s="31"/>
      <c r="AA32" s="31"/>
      <c r="AB32" s="31"/>
      <c r="AC32" s="31"/>
      <c r="AD32" s="32"/>
      <c r="AE32" s="32"/>
      <c r="AF32" s="31"/>
      <c r="AG32" s="31"/>
    </row>
    <row r="33" spans="1:33" ht="18">
      <c r="A33" s="55"/>
      <c r="B33" s="30"/>
      <c r="C33" s="32"/>
      <c r="D33" s="31"/>
      <c r="E33" s="32"/>
      <c r="F33" s="32"/>
      <c r="G33" s="32"/>
      <c r="H33" s="31"/>
      <c r="I33" s="32"/>
      <c r="J33" s="32"/>
      <c r="K33" s="31"/>
      <c r="L33" s="31"/>
      <c r="M33" s="31"/>
      <c r="N33" s="31"/>
      <c r="O33" s="31"/>
      <c r="P33" s="32"/>
      <c r="Q33" s="32"/>
      <c r="R33" s="31"/>
      <c r="S33" s="31"/>
      <c r="T33" s="31"/>
      <c r="U33" s="31"/>
      <c r="V33" s="31"/>
      <c r="W33" s="32"/>
      <c r="X33" s="32"/>
      <c r="Y33" s="31"/>
      <c r="Z33" s="31"/>
      <c r="AA33" s="31"/>
      <c r="AB33" s="31"/>
      <c r="AC33" s="31"/>
      <c r="AD33" s="32"/>
      <c r="AE33" s="32"/>
      <c r="AF33" s="31"/>
      <c r="AG33" s="31"/>
    </row>
    <row r="34" spans="1:33" ht="18">
      <c r="A34" s="55"/>
      <c r="B34" s="30"/>
      <c r="C34" s="32"/>
      <c r="D34" s="31"/>
      <c r="E34" s="32"/>
      <c r="F34" s="32"/>
      <c r="G34" s="32"/>
      <c r="H34" s="31"/>
      <c r="I34" s="32"/>
      <c r="J34" s="32"/>
      <c r="K34" s="31"/>
      <c r="L34" s="31"/>
      <c r="M34" s="31"/>
      <c r="N34" s="31"/>
      <c r="O34" s="31"/>
      <c r="P34" s="32"/>
      <c r="Q34" s="32"/>
      <c r="R34" s="31"/>
      <c r="S34" s="31"/>
      <c r="T34" s="31"/>
      <c r="U34" s="31"/>
      <c r="V34" s="31"/>
      <c r="W34" s="32"/>
      <c r="X34" s="32"/>
      <c r="Y34" s="31"/>
      <c r="Z34" s="31"/>
      <c r="AA34" s="31"/>
      <c r="AB34" s="31"/>
      <c r="AC34" s="31"/>
      <c r="AD34" s="32"/>
      <c r="AE34" s="32"/>
      <c r="AF34" s="31"/>
      <c r="AG34" s="31"/>
    </row>
    <row r="35" spans="1:33" ht="18">
      <c r="A35" s="55"/>
      <c r="B35" s="30"/>
      <c r="C35" s="32"/>
      <c r="D35" s="31"/>
      <c r="E35" s="32"/>
      <c r="F35" s="32"/>
      <c r="G35" s="32"/>
      <c r="H35" s="31"/>
      <c r="I35" s="32"/>
      <c r="J35" s="32"/>
      <c r="K35" s="31"/>
      <c r="L35" s="31"/>
      <c r="M35" s="31"/>
      <c r="N35" s="31"/>
      <c r="O35" s="31"/>
      <c r="P35" s="32"/>
      <c r="Q35" s="32"/>
      <c r="R35" s="31"/>
      <c r="S35" s="31"/>
      <c r="T35" s="31"/>
      <c r="U35" s="31"/>
      <c r="V35" s="31"/>
      <c r="W35" s="32"/>
      <c r="X35" s="32"/>
      <c r="Y35" s="31"/>
      <c r="Z35" s="31"/>
      <c r="AA35" s="31"/>
      <c r="AB35" s="31"/>
      <c r="AC35" s="31"/>
      <c r="AD35" s="32"/>
      <c r="AE35" s="32"/>
      <c r="AF35" s="31"/>
      <c r="AG35" s="31"/>
    </row>
    <row r="36" spans="1:33" ht="18">
      <c r="A36" s="55"/>
      <c r="B36" s="30"/>
      <c r="C36" s="32"/>
      <c r="D36" s="31"/>
      <c r="E36" s="32"/>
      <c r="F36" s="32"/>
      <c r="G36" s="32"/>
      <c r="H36" s="31"/>
      <c r="I36" s="32"/>
      <c r="J36" s="32"/>
      <c r="K36" s="31"/>
      <c r="L36" s="31"/>
      <c r="M36" s="31"/>
      <c r="N36" s="31"/>
      <c r="O36" s="31"/>
      <c r="P36" s="32"/>
      <c r="Q36" s="32"/>
      <c r="R36" s="31"/>
      <c r="S36" s="31"/>
      <c r="T36" s="31"/>
      <c r="U36" s="31"/>
      <c r="V36" s="31"/>
      <c r="W36" s="32"/>
      <c r="X36" s="32"/>
      <c r="Y36" s="31"/>
      <c r="Z36" s="31"/>
      <c r="AA36" s="31"/>
      <c r="AB36" s="31"/>
      <c r="AC36" s="31"/>
      <c r="AD36" s="32"/>
      <c r="AE36" s="32"/>
      <c r="AF36" s="31"/>
      <c r="AG36" s="31"/>
    </row>
    <row r="37" spans="1:33" ht="18">
      <c r="A37" s="55"/>
      <c r="B37" s="30"/>
      <c r="C37" s="32"/>
      <c r="D37" s="31"/>
      <c r="E37" s="32"/>
      <c r="F37" s="32"/>
      <c r="G37" s="32"/>
      <c r="H37" s="31"/>
      <c r="I37" s="32"/>
      <c r="J37" s="32"/>
      <c r="K37" s="31"/>
      <c r="L37" s="31"/>
      <c r="M37" s="31"/>
      <c r="N37" s="31"/>
      <c r="O37" s="31"/>
      <c r="P37" s="32"/>
      <c r="Q37" s="32"/>
      <c r="R37" s="31"/>
      <c r="S37" s="31"/>
      <c r="T37" s="31"/>
      <c r="U37" s="31"/>
      <c r="V37" s="31"/>
      <c r="W37" s="32"/>
      <c r="X37" s="32"/>
      <c r="Y37" s="31"/>
      <c r="Z37" s="31"/>
      <c r="AA37" s="31"/>
      <c r="AB37" s="31"/>
      <c r="AC37" s="31"/>
      <c r="AD37" s="32"/>
      <c r="AE37" s="32"/>
      <c r="AF37" s="31"/>
      <c r="AG37" s="31"/>
    </row>
    <row r="38" spans="1:33" ht="18">
      <c r="A38" s="55"/>
      <c r="B38" s="30"/>
      <c r="C38" s="32"/>
      <c r="D38" s="31"/>
      <c r="E38" s="32"/>
      <c r="F38" s="32"/>
      <c r="G38" s="32"/>
      <c r="H38" s="31"/>
      <c r="I38" s="32"/>
      <c r="J38" s="32"/>
      <c r="K38" s="31"/>
      <c r="L38" s="31"/>
      <c r="M38" s="31"/>
      <c r="N38" s="31"/>
      <c r="O38" s="31"/>
      <c r="P38" s="32"/>
      <c r="Q38" s="32"/>
      <c r="R38" s="31"/>
      <c r="S38" s="31"/>
      <c r="T38" s="31"/>
      <c r="U38" s="31"/>
      <c r="V38" s="31"/>
      <c r="W38" s="32"/>
      <c r="X38" s="32"/>
      <c r="Y38" s="31"/>
      <c r="Z38" s="31"/>
      <c r="AA38" s="31"/>
      <c r="AB38" s="31"/>
      <c r="AC38" s="31"/>
      <c r="AD38" s="32"/>
      <c r="AE38" s="32"/>
      <c r="AF38" s="31"/>
      <c r="AG38" s="31"/>
    </row>
    <row r="39" spans="1:33" ht="18">
      <c r="A39" s="55"/>
      <c r="B39" s="30"/>
      <c r="C39" s="32"/>
      <c r="D39" s="31"/>
      <c r="E39" s="32"/>
      <c r="F39" s="32"/>
      <c r="G39" s="32"/>
      <c r="H39" s="31"/>
      <c r="I39" s="32"/>
      <c r="J39" s="32"/>
      <c r="K39" s="31"/>
      <c r="L39" s="31"/>
      <c r="M39" s="31"/>
      <c r="N39" s="31"/>
      <c r="O39" s="31"/>
      <c r="P39" s="32"/>
      <c r="Q39" s="32"/>
      <c r="R39" s="31"/>
      <c r="S39" s="31"/>
      <c r="T39" s="31"/>
      <c r="U39" s="31"/>
      <c r="V39" s="31"/>
      <c r="W39" s="32"/>
      <c r="X39" s="32"/>
      <c r="Y39" s="31"/>
      <c r="Z39" s="31"/>
      <c r="AA39" s="31"/>
      <c r="AB39" s="31"/>
      <c r="AC39" s="31"/>
      <c r="AD39" s="32"/>
      <c r="AE39" s="32"/>
      <c r="AF39" s="31"/>
      <c r="AG39" s="31"/>
    </row>
    <row r="40" spans="1:33" ht="18">
      <c r="A40" s="55"/>
      <c r="B40" s="30"/>
      <c r="C40" s="32"/>
      <c r="D40" s="31"/>
      <c r="E40" s="32"/>
      <c r="F40" s="32"/>
      <c r="G40" s="32"/>
      <c r="H40" s="31"/>
      <c r="I40" s="32"/>
      <c r="J40" s="32"/>
      <c r="K40" s="31"/>
      <c r="L40" s="31"/>
      <c r="M40" s="31"/>
      <c r="N40" s="31"/>
      <c r="O40" s="31"/>
      <c r="P40" s="32"/>
      <c r="Q40" s="32"/>
      <c r="R40" s="31"/>
      <c r="S40" s="31"/>
      <c r="T40" s="31"/>
      <c r="U40" s="31"/>
      <c r="V40" s="31"/>
      <c r="W40" s="32"/>
      <c r="X40" s="32"/>
      <c r="Y40" s="31"/>
      <c r="Z40" s="31"/>
      <c r="AA40" s="31"/>
      <c r="AB40" s="31"/>
      <c r="AC40" s="31"/>
      <c r="AD40" s="32"/>
      <c r="AE40" s="32"/>
      <c r="AF40" s="31"/>
      <c r="AG40" s="31"/>
    </row>
    <row r="41" spans="1:33" ht="18">
      <c r="A41" s="55"/>
      <c r="B41" s="30"/>
      <c r="C41" s="32"/>
      <c r="D41" s="31"/>
      <c r="E41" s="32"/>
      <c r="F41" s="32"/>
      <c r="G41" s="32"/>
      <c r="H41" s="31"/>
      <c r="I41" s="32"/>
      <c r="J41" s="32"/>
      <c r="K41" s="31"/>
      <c r="L41" s="31"/>
      <c r="M41" s="31"/>
      <c r="N41" s="31"/>
      <c r="O41" s="31"/>
      <c r="P41" s="32"/>
      <c r="Q41" s="32"/>
      <c r="R41" s="31"/>
      <c r="S41" s="31"/>
      <c r="T41" s="31"/>
      <c r="U41" s="31"/>
      <c r="V41" s="31"/>
      <c r="W41" s="32"/>
      <c r="X41" s="32"/>
      <c r="Y41" s="31"/>
      <c r="Z41" s="31"/>
      <c r="AA41" s="31"/>
      <c r="AB41" s="31"/>
      <c r="AC41" s="31"/>
      <c r="AD41" s="32"/>
      <c r="AE41" s="32"/>
      <c r="AF41" s="31"/>
      <c r="AG41" s="31"/>
    </row>
    <row r="42" spans="1:33" ht="18">
      <c r="A42" s="55"/>
      <c r="B42" s="30"/>
      <c r="C42" s="32"/>
      <c r="D42" s="31"/>
      <c r="E42" s="32"/>
      <c r="F42" s="32"/>
      <c r="G42" s="32"/>
      <c r="H42" s="31"/>
      <c r="I42" s="32"/>
      <c r="J42" s="32"/>
      <c r="K42" s="31"/>
      <c r="L42" s="31"/>
      <c r="M42" s="31"/>
      <c r="N42" s="31"/>
      <c r="O42" s="31"/>
      <c r="P42" s="32"/>
      <c r="Q42" s="32"/>
      <c r="R42" s="31"/>
      <c r="S42" s="31"/>
      <c r="T42" s="31"/>
      <c r="U42" s="31"/>
      <c r="V42" s="31"/>
      <c r="W42" s="32"/>
      <c r="X42" s="32"/>
      <c r="Y42" s="31"/>
      <c r="Z42" s="31"/>
      <c r="AA42" s="31"/>
      <c r="AB42" s="31"/>
      <c r="AC42" s="31"/>
      <c r="AD42" s="32"/>
      <c r="AE42" s="32"/>
      <c r="AF42" s="31"/>
      <c r="AG42" s="31"/>
    </row>
    <row r="43" spans="1:33" ht="18">
      <c r="A43" s="55"/>
      <c r="B43" s="30"/>
      <c r="C43" s="32"/>
      <c r="D43" s="31"/>
      <c r="E43" s="32"/>
      <c r="F43" s="32"/>
      <c r="G43" s="32"/>
      <c r="H43" s="31"/>
      <c r="I43" s="32"/>
      <c r="J43" s="32"/>
      <c r="K43" s="31"/>
      <c r="L43" s="31"/>
      <c r="M43" s="31"/>
      <c r="N43" s="31"/>
      <c r="O43" s="31"/>
      <c r="P43" s="32"/>
      <c r="Q43" s="32"/>
      <c r="R43" s="31"/>
      <c r="S43" s="31"/>
      <c r="T43" s="31"/>
      <c r="U43" s="31"/>
      <c r="V43" s="31"/>
      <c r="W43" s="32"/>
      <c r="X43" s="32"/>
      <c r="Y43" s="31"/>
      <c r="Z43" s="31"/>
      <c r="AA43" s="31"/>
      <c r="AB43" s="31"/>
      <c r="AC43" s="31"/>
      <c r="AD43" s="32"/>
      <c r="AE43" s="32"/>
      <c r="AF43" s="31"/>
      <c r="AG43" s="31"/>
    </row>
    <row r="44" spans="1:33" ht="18">
      <c r="A44" s="55"/>
      <c r="B44" s="30"/>
      <c r="C44" s="32"/>
      <c r="D44" s="31"/>
      <c r="E44" s="32"/>
      <c r="F44" s="32"/>
      <c r="G44" s="32"/>
      <c r="H44" s="31"/>
      <c r="I44" s="32"/>
      <c r="J44" s="32"/>
      <c r="K44" s="31"/>
      <c r="L44" s="31"/>
      <c r="M44" s="31"/>
      <c r="N44" s="31"/>
      <c r="O44" s="31"/>
      <c r="P44" s="32"/>
      <c r="Q44" s="32"/>
      <c r="R44" s="31"/>
      <c r="S44" s="31"/>
      <c r="T44" s="31"/>
      <c r="U44" s="31"/>
      <c r="V44" s="31"/>
      <c r="W44" s="32"/>
      <c r="X44" s="32"/>
      <c r="Y44" s="31"/>
      <c r="Z44" s="31"/>
      <c r="AA44" s="31"/>
      <c r="AB44" s="31"/>
      <c r="AC44" s="31"/>
      <c r="AD44" s="32"/>
      <c r="AE44" s="32"/>
      <c r="AF44" s="31"/>
      <c r="AG44" s="31"/>
    </row>
  </sheetData>
  <mergeCells count="19">
    <mergeCell ref="A33:A34"/>
    <mergeCell ref="A35:A37"/>
    <mergeCell ref="A38:A39"/>
    <mergeCell ref="A40:A44"/>
    <mergeCell ref="A16:A19"/>
    <mergeCell ref="A20:A22"/>
    <mergeCell ref="A23:A26"/>
    <mergeCell ref="A27:A28"/>
    <mergeCell ref="A29:A31"/>
    <mergeCell ref="A6:B6"/>
    <mergeCell ref="A7:B7"/>
    <mergeCell ref="A8:B8"/>
    <mergeCell ref="A9:B9"/>
    <mergeCell ref="A12:A15"/>
    <mergeCell ref="A2:B5"/>
    <mergeCell ref="I4:I5"/>
    <mergeCell ref="P4:P5"/>
    <mergeCell ref="AD4:AD5"/>
    <mergeCell ref="AG4:AG5"/>
  </mergeCells>
  <phoneticPr fontId="10"/>
  <conditionalFormatting sqref="C11:AG44">
    <cfRule type="cellIs" dxfId="3" priority="1" operator="equal">
      <formula>"休暇"</formula>
    </cfRule>
  </conditionalFormatting>
  <conditionalFormatting sqref="C11:AG44">
    <cfRule type="cellIs" dxfId="2" priority="2" operator="equal">
      <formula>"テレワーク"</formula>
    </cfRule>
  </conditionalFormatting>
  <dataValidations count="1">
    <dataValidation type="list" allowBlank="1" sqref="C11:AG44" xr:uid="{00000000-0002-0000-0100-000000000000}">
      <formula1>"出社,テレワーク,社外,出張,休暇"</formula1>
    </dataValidation>
  </dataValidations>
  <pageMargins left="0.7" right="0.7" top="0.75" bottom="0.75" header="0.3" footer="0.3"/>
  <pageSetup paperSize="9" orientation="portrait" useFirstPageNumber="1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44713</v>
      </c>
      <c r="D2" s="6">
        <v>44714</v>
      </c>
      <c r="E2" s="4">
        <v>44715</v>
      </c>
      <c r="F2" s="5">
        <v>44716</v>
      </c>
      <c r="G2" s="5">
        <v>44717</v>
      </c>
      <c r="H2" s="6">
        <v>44718</v>
      </c>
      <c r="I2" s="4">
        <v>44719</v>
      </c>
      <c r="J2" s="6">
        <v>44720</v>
      </c>
      <c r="K2" s="4">
        <v>44721</v>
      </c>
      <c r="L2" s="6">
        <v>44722</v>
      </c>
      <c r="M2" s="5">
        <v>44723</v>
      </c>
      <c r="N2" s="5">
        <v>44724</v>
      </c>
      <c r="O2" s="4">
        <v>44725</v>
      </c>
      <c r="P2" s="6">
        <v>44726</v>
      </c>
      <c r="Q2" s="4">
        <v>44727</v>
      </c>
      <c r="R2" s="6">
        <v>44728</v>
      </c>
      <c r="S2" s="4">
        <v>44729</v>
      </c>
      <c r="T2" s="5">
        <v>44730</v>
      </c>
      <c r="U2" s="5">
        <v>44731</v>
      </c>
      <c r="V2" s="6">
        <v>44732</v>
      </c>
      <c r="W2" s="4">
        <v>44733</v>
      </c>
      <c r="X2" s="6">
        <v>44734</v>
      </c>
      <c r="Y2" s="4">
        <v>44735</v>
      </c>
      <c r="Z2" s="6">
        <v>44736</v>
      </c>
      <c r="AA2" s="5">
        <v>44737</v>
      </c>
      <c r="AB2" s="5">
        <v>44738</v>
      </c>
      <c r="AC2" s="4">
        <v>44739</v>
      </c>
      <c r="AD2" s="6">
        <v>44740</v>
      </c>
      <c r="AE2" s="4">
        <v>44741</v>
      </c>
      <c r="AF2" s="6">
        <v>44742</v>
      </c>
      <c r="AG2" s="7"/>
    </row>
    <row r="3" spans="1:34" ht="18">
      <c r="A3" s="43"/>
      <c r="B3" s="44"/>
      <c r="C3" s="8" t="str">
        <f>TEXT(C2,"aaa")</f>
        <v>水</v>
      </c>
      <c r="D3" s="8" t="str">
        <f t="shared" ref="D3:AF3" si="0">TEXT(D2,"aaa")</f>
        <v>木</v>
      </c>
      <c r="E3" s="8" t="str">
        <f t="shared" si="0"/>
        <v>金</v>
      </c>
      <c r="F3" s="9" t="str">
        <f t="shared" si="0"/>
        <v>土</v>
      </c>
      <c r="G3" s="9" t="str">
        <f t="shared" si="0"/>
        <v>日</v>
      </c>
      <c r="H3" s="8" t="str">
        <f t="shared" si="0"/>
        <v>月</v>
      </c>
      <c r="I3" s="8" t="str">
        <f t="shared" si="0"/>
        <v>火</v>
      </c>
      <c r="J3" s="8" t="str">
        <f t="shared" si="0"/>
        <v>水</v>
      </c>
      <c r="K3" s="8" t="str">
        <f t="shared" si="0"/>
        <v>木</v>
      </c>
      <c r="L3" s="8" t="str">
        <f t="shared" si="0"/>
        <v>金</v>
      </c>
      <c r="M3" s="9" t="str">
        <f t="shared" si="0"/>
        <v>土</v>
      </c>
      <c r="N3" s="9" t="str">
        <f t="shared" si="0"/>
        <v>日</v>
      </c>
      <c r="O3" s="8" t="str">
        <f t="shared" si="0"/>
        <v>月</v>
      </c>
      <c r="P3" s="8" t="str">
        <f t="shared" si="0"/>
        <v>火</v>
      </c>
      <c r="Q3" s="8" t="str">
        <f t="shared" si="0"/>
        <v>水</v>
      </c>
      <c r="R3" s="8" t="str">
        <f t="shared" si="0"/>
        <v>木</v>
      </c>
      <c r="S3" s="8" t="str">
        <f t="shared" si="0"/>
        <v>金</v>
      </c>
      <c r="T3" s="9" t="str">
        <f t="shared" si="0"/>
        <v>土</v>
      </c>
      <c r="U3" s="9" t="str">
        <f t="shared" si="0"/>
        <v>日</v>
      </c>
      <c r="V3" s="8" t="str">
        <f t="shared" si="0"/>
        <v>月</v>
      </c>
      <c r="W3" s="8" t="str">
        <f t="shared" si="0"/>
        <v>火</v>
      </c>
      <c r="X3" s="8" t="str">
        <f t="shared" si="0"/>
        <v>水</v>
      </c>
      <c r="Y3" s="8" t="str">
        <f t="shared" si="0"/>
        <v>木</v>
      </c>
      <c r="Z3" s="8" t="str">
        <f t="shared" si="0"/>
        <v>金</v>
      </c>
      <c r="AA3" s="9" t="str">
        <f t="shared" si="0"/>
        <v>土</v>
      </c>
      <c r="AB3" s="9" t="str">
        <f t="shared" si="0"/>
        <v>日</v>
      </c>
      <c r="AC3" s="8" t="str">
        <f t="shared" si="0"/>
        <v>月</v>
      </c>
      <c r="AD3" s="8" t="str">
        <f t="shared" si="0"/>
        <v>火</v>
      </c>
      <c r="AE3" s="8" t="str">
        <f t="shared" si="0"/>
        <v>水</v>
      </c>
      <c r="AF3" s="8" t="str">
        <f t="shared" si="0"/>
        <v>木</v>
      </c>
      <c r="AG3" s="10"/>
      <c r="AH3" s="11" t="s">
        <v>0</v>
      </c>
    </row>
    <row r="4" spans="1:34" ht="18">
      <c r="A4" s="43"/>
      <c r="B4" s="44"/>
      <c r="C4" s="12"/>
      <c r="D4" s="14"/>
      <c r="E4" s="14"/>
      <c r="F4" s="13"/>
      <c r="G4" s="13"/>
      <c r="H4" s="14"/>
      <c r="I4" s="45"/>
      <c r="J4" s="12"/>
      <c r="K4" s="14"/>
      <c r="L4" s="14"/>
      <c r="M4" s="13"/>
      <c r="N4" s="13"/>
      <c r="O4" s="14"/>
      <c r="P4" s="45"/>
      <c r="Q4" s="12"/>
      <c r="R4" s="14"/>
      <c r="S4" s="14"/>
      <c r="T4" s="13"/>
      <c r="U4" s="13"/>
      <c r="V4" s="14"/>
      <c r="W4" s="14"/>
      <c r="X4" s="14"/>
      <c r="Y4" s="14"/>
      <c r="Z4" s="14"/>
      <c r="AA4" s="13"/>
      <c r="AB4" s="13"/>
      <c r="AC4" s="14"/>
      <c r="AD4" s="45"/>
      <c r="AE4" s="14"/>
      <c r="AF4" s="14"/>
      <c r="AG4" s="45"/>
      <c r="AH4" s="15" t="s">
        <v>1</v>
      </c>
    </row>
    <row r="5" spans="1:34" ht="18">
      <c r="A5" s="43"/>
      <c r="B5" s="44"/>
      <c r="C5" s="16"/>
      <c r="D5" s="16"/>
      <c r="E5" s="16"/>
      <c r="F5" s="17"/>
      <c r="G5" s="17"/>
      <c r="H5" s="16"/>
      <c r="I5" s="46"/>
      <c r="J5" s="16"/>
      <c r="K5" s="16"/>
      <c r="L5" s="16"/>
      <c r="M5" s="17"/>
      <c r="N5" s="17"/>
      <c r="O5" s="16"/>
      <c r="P5" s="46"/>
      <c r="Q5" s="16"/>
      <c r="R5" s="16"/>
      <c r="S5" s="16"/>
      <c r="T5" s="17"/>
      <c r="U5" s="17"/>
      <c r="V5" s="16"/>
      <c r="W5" s="16"/>
      <c r="X5" s="16"/>
      <c r="Y5" s="16"/>
      <c r="Z5" s="16"/>
      <c r="AA5" s="17"/>
      <c r="AB5" s="17"/>
      <c r="AC5" s="16"/>
      <c r="AD5" s="46"/>
      <c r="AE5" s="16"/>
      <c r="AF5" s="16"/>
      <c r="AG5" s="46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F6" si="1">COUNTIF(D11:D210,"出社")</f>
        <v>0</v>
      </c>
      <c r="E6" s="19">
        <f t="shared" si="1"/>
        <v>0</v>
      </c>
      <c r="F6" s="20">
        <f t="shared" si="1"/>
        <v>0</v>
      </c>
      <c r="G6" s="20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20">
        <f t="shared" si="1"/>
        <v>0</v>
      </c>
      <c r="N6" s="20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20">
        <f t="shared" si="1"/>
        <v>0</v>
      </c>
      <c r="U6" s="20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20">
        <f t="shared" si="1"/>
        <v>0</v>
      </c>
      <c r="AB6" s="20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F6" s="19">
        <f t="shared" si="1"/>
        <v>0</v>
      </c>
      <c r="AG6" s="19"/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F7" si="2">COUNTIF(D11:D210,"テレワーク")</f>
        <v>0</v>
      </c>
      <c r="E7" s="21">
        <f t="shared" si="2"/>
        <v>0</v>
      </c>
      <c r="F7" s="22">
        <f t="shared" si="2"/>
        <v>0</v>
      </c>
      <c r="G7" s="22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2">
        <f t="shared" si="2"/>
        <v>0</v>
      </c>
      <c r="N7" s="22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2">
        <f t="shared" si="2"/>
        <v>0</v>
      </c>
      <c r="U7" s="22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1">
        <f t="shared" si="2"/>
        <v>0</v>
      </c>
      <c r="Z7" s="21">
        <f t="shared" si="2"/>
        <v>0</v>
      </c>
      <c r="AA7" s="22">
        <f t="shared" si="2"/>
        <v>0</v>
      </c>
      <c r="AB7" s="22">
        <f t="shared" si="2"/>
        <v>0</v>
      </c>
      <c r="AC7" s="21">
        <f t="shared" si="2"/>
        <v>0</v>
      </c>
      <c r="AD7" s="21">
        <f t="shared" si="2"/>
        <v>0</v>
      </c>
      <c r="AE7" s="21">
        <f t="shared" si="2"/>
        <v>0</v>
      </c>
      <c r="AF7" s="21">
        <f t="shared" si="2"/>
        <v>0</v>
      </c>
      <c r="AG7" s="21"/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F8" si="3">COUNTIF(D11:D210,"社外")+COUNTIF(D11:D210,"出張")</f>
        <v>0</v>
      </c>
      <c r="E8" s="21">
        <f t="shared" si="3"/>
        <v>0</v>
      </c>
      <c r="F8" s="22">
        <f t="shared" si="3"/>
        <v>0</v>
      </c>
      <c r="G8" s="22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2">
        <f t="shared" si="3"/>
        <v>0</v>
      </c>
      <c r="N8" s="22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1">
        <f t="shared" si="3"/>
        <v>0</v>
      </c>
      <c r="T8" s="22">
        <f t="shared" si="3"/>
        <v>0</v>
      </c>
      <c r="U8" s="22">
        <f t="shared" si="3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1">
        <f t="shared" si="3"/>
        <v>0</v>
      </c>
      <c r="Z8" s="21">
        <f t="shared" si="3"/>
        <v>0</v>
      </c>
      <c r="AA8" s="22">
        <f t="shared" si="3"/>
        <v>0</v>
      </c>
      <c r="AB8" s="22">
        <f t="shared" si="3"/>
        <v>0</v>
      </c>
      <c r="AC8" s="21">
        <f t="shared" si="3"/>
        <v>0</v>
      </c>
      <c r="AD8" s="21">
        <f t="shared" si="3"/>
        <v>0</v>
      </c>
      <c r="AE8" s="21">
        <f t="shared" si="3"/>
        <v>0</v>
      </c>
      <c r="AF8" s="21">
        <f t="shared" si="3"/>
        <v>0</v>
      </c>
      <c r="AG8" s="21"/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F9" si="4">COUNTIF(D11:D210,"休暇")</f>
        <v>0</v>
      </c>
      <c r="E9" s="23">
        <f t="shared" si="4"/>
        <v>0</v>
      </c>
      <c r="F9" s="24">
        <f t="shared" si="4"/>
        <v>0</v>
      </c>
      <c r="G9" s="24">
        <f t="shared" si="4"/>
        <v>0</v>
      </c>
      <c r="H9" s="23">
        <f t="shared" si="4"/>
        <v>0</v>
      </c>
      <c r="I9" s="23">
        <f t="shared" si="4"/>
        <v>0</v>
      </c>
      <c r="J9" s="23">
        <f t="shared" si="4"/>
        <v>0</v>
      </c>
      <c r="K9" s="23">
        <f t="shared" si="4"/>
        <v>0</v>
      </c>
      <c r="L9" s="23">
        <f t="shared" si="4"/>
        <v>0</v>
      </c>
      <c r="M9" s="24">
        <f t="shared" si="4"/>
        <v>0</v>
      </c>
      <c r="N9" s="24">
        <f t="shared" si="4"/>
        <v>0</v>
      </c>
      <c r="O9" s="23">
        <f t="shared" si="4"/>
        <v>0</v>
      </c>
      <c r="P9" s="23">
        <f t="shared" si="4"/>
        <v>0</v>
      </c>
      <c r="Q9" s="23">
        <f t="shared" si="4"/>
        <v>0</v>
      </c>
      <c r="R9" s="23">
        <f t="shared" si="4"/>
        <v>0</v>
      </c>
      <c r="S9" s="23">
        <f t="shared" si="4"/>
        <v>0</v>
      </c>
      <c r="T9" s="24">
        <f t="shared" si="4"/>
        <v>0</v>
      </c>
      <c r="U9" s="24">
        <f t="shared" si="4"/>
        <v>0</v>
      </c>
      <c r="V9" s="23">
        <f t="shared" si="4"/>
        <v>0</v>
      </c>
      <c r="W9" s="23">
        <f t="shared" si="4"/>
        <v>0</v>
      </c>
      <c r="X9" s="23">
        <f t="shared" si="4"/>
        <v>0</v>
      </c>
      <c r="Y9" s="23">
        <f t="shared" si="4"/>
        <v>0</v>
      </c>
      <c r="Z9" s="23">
        <f t="shared" si="4"/>
        <v>0</v>
      </c>
      <c r="AA9" s="24">
        <f t="shared" si="4"/>
        <v>0</v>
      </c>
      <c r="AB9" s="24">
        <f t="shared" si="4"/>
        <v>0</v>
      </c>
      <c r="AC9" s="23">
        <f t="shared" si="4"/>
        <v>0</v>
      </c>
      <c r="AD9" s="23">
        <f t="shared" si="4"/>
        <v>0</v>
      </c>
      <c r="AE9" s="23">
        <f t="shared" si="4"/>
        <v>0</v>
      </c>
      <c r="AF9" s="23">
        <f t="shared" si="4"/>
        <v>0</v>
      </c>
      <c r="AG9" s="23"/>
    </row>
    <row r="10" spans="1:34" ht="11.25" customHeight="1">
      <c r="A10" s="34"/>
      <c r="B10" s="35"/>
      <c r="C10" s="37"/>
      <c r="D10" s="37"/>
      <c r="E10" s="37"/>
      <c r="F10" s="36"/>
      <c r="G10" s="36"/>
      <c r="H10" s="37"/>
      <c r="I10" s="37"/>
      <c r="J10" s="37"/>
      <c r="K10" s="37"/>
      <c r="L10" s="37"/>
      <c r="M10" s="36"/>
      <c r="N10" s="36"/>
      <c r="O10" s="37"/>
      <c r="P10" s="37"/>
      <c r="Q10" s="37"/>
      <c r="R10" s="37"/>
      <c r="S10" s="37"/>
      <c r="T10" s="36"/>
      <c r="U10" s="36"/>
      <c r="V10" s="37"/>
      <c r="W10" s="37"/>
      <c r="X10" s="37"/>
      <c r="Y10" s="37"/>
      <c r="Z10" s="37"/>
      <c r="AA10" s="36"/>
      <c r="AB10" s="36"/>
      <c r="AC10" s="37"/>
      <c r="AD10" s="37"/>
      <c r="AE10" s="37"/>
      <c r="AF10" s="37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44743</v>
      </c>
      <c r="D2" s="5">
        <v>44744</v>
      </c>
      <c r="E2" s="5">
        <v>44745</v>
      </c>
      <c r="F2" s="6">
        <v>44746</v>
      </c>
      <c r="G2" s="4">
        <v>44747</v>
      </c>
      <c r="H2" s="6">
        <v>44748</v>
      </c>
      <c r="I2" s="4">
        <v>44749</v>
      </c>
      <c r="J2" s="6">
        <v>44750</v>
      </c>
      <c r="K2" s="5">
        <v>44751</v>
      </c>
      <c r="L2" s="5">
        <v>44752</v>
      </c>
      <c r="M2" s="4">
        <v>44753</v>
      </c>
      <c r="N2" s="6">
        <v>44754</v>
      </c>
      <c r="O2" s="4">
        <v>44755</v>
      </c>
      <c r="P2" s="6">
        <v>44756</v>
      </c>
      <c r="Q2" s="4">
        <v>44757</v>
      </c>
      <c r="R2" s="5">
        <v>44758</v>
      </c>
      <c r="S2" s="5">
        <v>44759</v>
      </c>
      <c r="T2" s="5">
        <v>44760</v>
      </c>
      <c r="U2" s="4">
        <v>44761</v>
      </c>
      <c r="V2" s="6">
        <v>44762</v>
      </c>
      <c r="W2" s="4">
        <v>44763</v>
      </c>
      <c r="X2" s="6">
        <v>44764</v>
      </c>
      <c r="Y2" s="5">
        <v>44765</v>
      </c>
      <c r="Z2" s="5">
        <v>44766</v>
      </c>
      <c r="AA2" s="4">
        <v>44767</v>
      </c>
      <c r="AB2" s="6">
        <v>44768</v>
      </c>
      <c r="AC2" s="4">
        <v>44769</v>
      </c>
      <c r="AD2" s="6">
        <v>44770</v>
      </c>
      <c r="AE2" s="4">
        <v>44771</v>
      </c>
      <c r="AF2" s="5">
        <v>44772</v>
      </c>
      <c r="AG2" s="5">
        <v>44773</v>
      </c>
    </row>
    <row r="3" spans="1:34" ht="18">
      <c r="A3" s="43"/>
      <c r="B3" s="44"/>
      <c r="C3" s="8" t="str">
        <f>TEXT(C2,"aaa")</f>
        <v>金</v>
      </c>
      <c r="D3" s="9" t="str">
        <f t="shared" ref="D3:AD3" si="0">TEXT(D2,"aaa")</f>
        <v>土</v>
      </c>
      <c r="E3" s="9" t="str">
        <f t="shared" si="0"/>
        <v>日</v>
      </c>
      <c r="F3" s="8" t="str">
        <f t="shared" si="0"/>
        <v>月</v>
      </c>
      <c r="G3" s="8" t="str">
        <f t="shared" si="0"/>
        <v>火</v>
      </c>
      <c r="H3" s="8" t="str">
        <f t="shared" si="0"/>
        <v>水</v>
      </c>
      <c r="I3" s="8" t="str">
        <f t="shared" si="0"/>
        <v>木</v>
      </c>
      <c r="J3" s="8" t="str">
        <f t="shared" si="0"/>
        <v>金</v>
      </c>
      <c r="K3" s="9" t="str">
        <f t="shared" si="0"/>
        <v>土</v>
      </c>
      <c r="L3" s="9" t="str">
        <f t="shared" si="0"/>
        <v>日</v>
      </c>
      <c r="M3" s="8" t="str">
        <f t="shared" si="0"/>
        <v>月</v>
      </c>
      <c r="N3" s="8" t="str">
        <f t="shared" si="0"/>
        <v>火</v>
      </c>
      <c r="O3" s="8" t="str">
        <f t="shared" si="0"/>
        <v>水</v>
      </c>
      <c r="P3" s="8" t="str">
        <f t="shared" si="0"/>
        <v>木</v>
      </c>
      <c r="Q3" s="8" t="str">
        <f t="shared" si="0"/>
        <v>金</v>
      </c>
      <c r="R3" s="9" t="str">
        <f t="shared" si="0"/>
        <v>土</v>
      </c>
      <c r="S3" s="9" t="str">
        <f t="shared" si="0"/>
        <v>日</v>
      </c>
      <c r="T3" s="9" t="str">
        <f t="shared" si="0"/>
        <v>月</v>
      </c>
      <c r="U3" s="8" t="str">
        <f t="shared" si="0"/>
        <v>火</v>
      </c>
      <c r="V3" s="8" t="str">
        <f t="shared" si="0"/>
        <v>水</v>
      </c>
      <c r="W3" s="8" t="str">
        <f t="shared" si="0"/>
        <v>木</v>
      </c>
      <c r="X3" s="8" t="str">
        <f t="shared" si="0"/>
        <v>金</v>
      </c>
      <c r="Y3" s="9" t="str">
        <f t="shared" si="0"/>
        <v>土</v>
      </c>
      <c r="Z3" s="9" t="str">
        <f t="shared" si="0"/>
        <v>日</v>
      </c>
      <c r="AA3" s="8" t="str">
        <f t="shared" si="0"/>
        <v>月</v>
      </c>
      <c r="AB3" s="8" t="str">
        <f t="shared" si="0"/>
        <v>火</v>
      </c>
      <c r="AC3" s="8" t="str">
        <f t="shared" si="0"/>
        <v>水</v>
      </c>
      <c r="AD3" s="8" t="str">
        <f t="shared" si="0"/>
        <v>木</v>
      </c>
      <c r="AE3" s="8" t="str">
        <f>TEXT(AE2,"aaa")</f>
        <v>金</v>
      </c>
      <c r="AF3" s="9" t="str">
        <f>TEXT(AF2,"aaa")</f>
        <v>土</v>
      </c>
      <c r="AG3" s="38" t="str">
        <f>TEXT(AG2,"aaa")</f>
        <v>日</v>
      </c>
      <c r="AH3" s="11" t="s">
        <v>0</v>
      </c>
    </row>
    <row r="4" spans="1:34" ht="18">
      <c r="A4" s="43"/>
      <c r="B4" s="44"/>
      <c r="C4" s="12"/>
      <c r="D4" s="13"/>
      <c r="E4" s="13"/>
      <c r="F4" s="14"/>
      <c r="G4" s="14"/>
      <c r="H4" s="14"/>
      <c r="I4" s="45"/>
      <c r="J4" s="12"/>
      <c r="K4" s="13"/>
      <c r="L4" s="13"/>
      <c r="M4" s="14"/>
      <c r="N4" s="14"/>
      <c r="O4" s="14"/>
      <c r="P4" s="45"/>
      <c r="Q4" s="12"/>
      <c r="R4" s="13"/>
      <c r="S4" s="13"/>
      <c r="T4" s="13"/>
      <c r="U4" s="14"/>
      <c r="V4" s="14"/>
      <c r="W4" s="14"/>
      <c r="X4" s="14"/>
      <c r="Y4" s="13"/>
      <c r="Z4" s="13"/>
      <c r="AA4" s="14"/>
      <c r="AB4" s="14"/>
      <c r="AC4" s="14"/>
      <c r="AD4" s="45"/>
      <c r="AE4" s="14"/>
      <c r="AF4" s="13"/>
      <c r="AG4" s="56"/>
      <c r="AH4" s="15" t="s">
        <v>1</v>
      </c>
    </row>
    <row r="5" spans="1:34" ht="18">
      <c r="A5" s="43"/>
      <c r="B5" s="44"/>
      <c r="C5" s="16"/>
      <c r="D5" s="17"/>
      <c r="E5" s="17"/>
      <c r="F5" s="16"/>
      <c r="G5" s="16"/>
      <c r="H5" s="16"/>
      <c r="I5" s="46"/>
      <c r="J5" s="16"/>
      <c r="K5" s="17"/>
      <c r="L5" s="17"/>
      <c r="M5" s="16"/>
      <c r="N5" s="16"/>
      <c r="O5" s="16"/>
      <c r="P5" s="46"/>
      <c r="Q5" s="16"/>
      <c r="R5" s="17"/>
      <c r="S5" s="17"/>
      <c r="T5" s="17"/>
      <c r="U5" s="16"/>
      <c r="V5" s="16"/>
      <c r="W5" s="16"/>
      <c r="X5" s="16"/>
      <c r="Y5" s="17"/>
      <c r="Z5" s="17"/>
      <c r="AA5" s="16"/>
      <c r="AB5" s="16"/>
      <c r="AC5" s="16"/>
      <c r="AD5" s="46"/>
      <c r="AE5" s="16"/>
      <c r="AF5" s="17"/>
      <c r="AG5" s="57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20">
        <f t="shared" ref="D6:AG6" si="1">COUNTIF(D11:D210,"出社")</f>
        <v>0</v>
      </c>
      <c r="E6" s="20">
        <f t="shared" si="1"/>
        <v>0</v>
      </c>
      <c r="F6" s="19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20">
        <f t="shared" si="1"/>
        <v>0</v>
      </c>
      <c r="L6" s="20">
        <f t="shared" si="1"/>
        <v>0</v>
      </c>
      <c r="M6" s="19">
        <f t="shared" si="1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19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20">
        <f t="shared" si="1"/>
        <v>0</v>
      </c>
      <c r="Z6" s="20">
        <f t="shared" si="1"/>
        <v>0</v>
      </c>
      <c r="AA6" s="19">
        <f t="shared" si="1"/>
        <v>0</v>
      </c>
      <c r="AB6" s="19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F6" s="20">
        <f t="shared" si="1"/>
        <v>0</v>
      </c>
      <c r="AG6" s="20">
        <f t="shared" si="1"/>
        <v>0</v>
      </c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2">
        <f t="shared" ref="D7:AG7" si="2">COUNTIF(D11:D210,"テレワーク")</f>
        <v>0</v>
      </c>
      <c r="E7" s="22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2">
        <f t="shared" si="2"/>
        <v>0</v>
      </c>
      <c r="L7" s="22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2">
        <f t="shared" si="2"/>
        <v>0</v>
      </c>
      <c r="S7" s="22">
        <f t="shared" si="2"/>
        <v>0</v>
      </c>
      <c r="T7" s="22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2">
        <f t="shared" si="2"/>
        <v>0</v>
      </c>
      <c r="Z7" s="22">
        <f t="shared" si="2"/>
        <v>0</v>
      </c>
      <c r="AA7" s="21">
        <f t="shared" si="2"/>
        <v>0</v>
      </c>
      <c r="AB7" s="21">
        <f t="shared" si="2"/>
        <v>0</v>
      </c>
      <c r="AC7" s="21">
        <f t="shared" si="2"/>
        <v>0</v>
      </c>
      <c r="AD7" s="21">
        <f t="shared" si="2"/>
        <v>0</v>
      </c>
      <c r="AE7" s="21">
        <f t="shared" si="2"/>
        <v>0</v>
      </c>
      <c r="AF7" s="22">
        <f t="shared" si="2"/>
        <v>0</v>
      </c>
      <c r="AG7" s="22">
        <f t="shared" si="2"/>
        <v>0</v>
      </c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2">
        <f t="shared" ref="D8:AG8" si="3">COUNTIF(D11:D210,"社外")+COUNTIF(D11:D210,"出張")</f>
        <v>0</v>
      </c>
      <c r="E8" s="22">
        <f t="shared" si="3"/>
        <v>0</v>
      </c>
      <c r="F8" s="21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2">
        <f t="shared" si="3"/>
        <v>0</v>
      </c>
      <c r="L8" s="22">
        <f t="shared" si="3"/>
        <v>0</v>
      </c>
      <c r="M8" s="21">
        <f t="shared" si="3"/>
        <v>0</v>
      </c>
      <c r="N8" s="21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2">
        <f t="shared" si="3"/>
        <v>0</v>
      </c>
      <c r="S8" s="22">
        <f t="shared" si="3"/>
        <v>0</v>
      </c>
      <c r="T8" s="22">
        <f t="shared" si="3"/>
        <v>0</v>
      </c>
      <c r="U8" s="21">
        <f t="shared" si="3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2">
        <f t="shared" si="3"/>
        <v>0</v>
      </c>
      <c r="Z8" s="22">
        <f t="shared" si="3"/>
        <v>0</v>
      </c>
      <c r="AA8" s="21">
        <f t="shared" si="3"/>
        <v>0</v>
      </c>
      <c r="AB8" s="21">
        <f t="shared" si="3"/>
        <v>0</v>
      </c>
      <c r="AC8" s="21">
        <f t="shared" si="3"/>
        <v>0</v>
      </c>
      <c r="AD8" s="21">
        <f t="shared" si="3"/>
        <v>0</v>
      </c>
      <c r="AE8" s="21">
        <f t="shared" si="3"/>
        <v>0</v>
      </c>
      <c r="AF8" s="22">
        <f t="shared" si="3"/>
        <v>0</v>
      </c>
      <c r="AG8" s="22">
        <f t="shared" si="3"/>
        <v>0</v>
      </c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4">
        <f t="shared" ref="D9:AG9" si="4">COUNTIF(D11:D210,"休暇")</f>
        <v>0</v>
      </c>
      <c r="E9" s="24">
        <f t="shared" si="4"/>
        <v>0</v>
      </c>
      <c r="F9" s="23">
        <f t="shared" si="4"/>
        <v>0</v>
      </c>
      <c r="G9" s="23">
        <f t="shared" si="4"/>
        <v>0</v>
      </c>
      <c r="H9" s="23">
        <f t="shared" si="4"/>
        <v>0</v>
      </c>
      <c r="I9" s="23">
        <f t="shared" si="4"/>
        <v>0</v>
      </c>
      <c r="J9" s="23">
        <f t="shared" si="4"/>
        <v>0</v>
      </c>
      <c r="K9" s="24">
        <f t="shared" si="4"/>
        <v>0</v>
      </c>
      <c r="L9" s="24">
        <f t="shared" si="4"/>
        <v>0</v>
      </c>
      <c r="M9" s="23">
        <f t="shared" si="4"/>
        <v>0</v>
      </c>
      <c r="N9" s="23">
        <f t="shared" si="4"/>
        <v>0</v>
      </c>
      <c r="O9" s="23">
        <f t="shared" si="4"/>
        <v>0</v>
      </c>
      <c r="P9" s="23">
        <f t="shared" si="4"/>
        <v>0</v>
      </c>
      <c r="Q9" s="23">
        <f t="shared" si="4"/>
        <v>0</v>
      </c>
      <c r="R9" s="24">
        <f t="shared" si="4"/>
        <v>0</v>
      </c>
      <c r="S9" s="24">
        <f t="shared" si="4"/>
        <v>0</v>
      </c>
      <c r="T9" s="24">
        <f t="shared" si="4"/>
        <v>0</v>
      </c>
      <c r="U9" s="23">
        <f t="shared" si="4"/>
        <v>0</v>
      </c>
      <c r="V9" s="23">
        <f t="shared" si="4"/>
        <v>0</v>
      </c>
      <c r="W9" s="23">
        <f t="shared" si="4"/>
        <v>0</v>
      </c>
      <c r="X9" s="23">
        <f t="shared" si="4"/>
        <v>0</v>
      </c>
      <c r="Y9" s="24">
        <f t="shared" si="4"/>
        <v>0</v>
      </c>
      <c r="Z9" s="24">
        <f t="shared" si="4"/>
        <v>0</v>
      </c>
      <c r="AA9" s="23">
        <f t="shared" si="4"/>
        <v>0</v>
      </c>
      <c r="AB9" s="23">
        <f t="shared" si="4"/>
        <v>0</v>
      </c>
      <c r="AC9" s="23">
        <f t="shared" si="4"/>
        <v>0</v>
      </c>
      <c r="AD9" s="23">
        <f t="shared" si="4"/>
        <v>0</v>
      </c>
      <c r="AE9" s="23">
        <f t="shared" si="4"/>
        <v>0</v>
      </c>
      <c r="AF9" s="24">
        <f t="shared" si="4"/>
        <v>0</v>
      </c>
      <c r="AG9" s="24">
        <f t="shared" si="4"/>
        <v>0</v>
      </c>
    </row>
    <row r="10" spans="1:34" ht="11.25" customHeight="1">
      <c r="A10" s="34"/>
      <c r="B10" s="35"/>
      <c r="C10" s="37"/>
      <c r="D10" s="36"/>
      <c r="E10" s="36"/>
      <c r="F10" s="37"/>
      <c r="G10" s="37"/>
      <c r="H10" s="37"/>
      <c r="I10" s="37"/>
      <c r="J10" s="37"/>
      <c r="K10" s="36"/>
      <c r="L10" s="36"/>
      <c r="M10" s="37"/>
      <c r="N10" s="37"/>
      <c r="O10" s="37"/>
      <c r="P10" s="37"/>
      <c r="Q10" s="37"/>
      <c r="R10" s="36"/>
      <c r="S10" s="36"/>
      <c r="T10" s="36"/>
      <c r="U10" s="37"/>
      <c r="V10" s="37"/>
      <c r="W10" s="37"/>
      <c r="X10" s="37"/>
      <c r="Y10" s="36"/>
      <c r="Z10" s="36"/>
      <c r="AA10" s="37"/>
      <c r="AB10" s="37"/>
      <c r="AC10" s="37"/>
      <c r="AD10" s="37"/>
      <c r="AE10" s="37"/>
      <c r="AF10" s="36"/>
      <c r="AG10" s="36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44774</v>
      </c>
      <c r="D2" s="6">
        <v>44775</v>
      </c>
      <c r="E2" s="4">
        <v>44776</v>
      </c>
      <c r="F2" s="6">
        <v>44777</v>
      </c>
      <c r="G2" s="4">
        <v>44778</v>
      </c>
      <c r="H2" s="5">
        <v>44779</v>
      </c>
      <c r="I2" s="5">
        <v>44780</v>
      </c>
      <c r="J2" s="6">
        <v>44781</v>
      </c>
      <c r="K2" s="4">
        <v>44782</v>
      </c>
      <c r="L2" s="6">
        <v>44783</v>
      </c>
      <c r="M2" s="5">
        <v>44784</v>
      </c>
      <c r="N2" s="6">
        <v>44785</v>
      </c>
      <c r="O2" s="5">
        <v>44786</v>
      </c>
      <c r="P2" s="5">
        <v>44787</v>
      </c>
      <c r="Q2" s="4">
        <v>44788</v>
      </c>
      <c r="R2" s="6">
        <v>44789</v>
      </c>
      <c r="S2" s="4">
        <v>44790</v>
      </c>
      <c r="T2" s="6">
        <v>44791</v>
      </c>
      <c r="U2" s="4">
        <v>44792</v>
      </c>
      <c r="V2" s="5">
        <v>44793</v>
      </c>
      <c r="W2" s="5">
        <v>44794</v>
      </c>
      <c r="X2" s="6">
        <v>44795</v>
      </c>
      <c r="Y2" s="4">
        <v>44796</v>
      </c>
      <c r="Z2" s="6">
        <v>44797</v>
      </c>
      <c r="AA2" s="4">
        <v>44798</v>
      </c>
      <c r="AB2" s="6">
        <v>44799</v>
      </c>
      <c r="AC2" s="5">
        <v>44800</v>
      </c>
      <c r="AD2" s="5">
        <v>44801</v>
      </c>
      <c r="AE2" s="4">
        <v>44802</v>
      </c>
      <c r="AF2" s="6">
        <v>44803</v>
      </c>
      <c r="AG2" s="4">
        <v>44804</v>
      </c>
    </row>
    <row r="3" spans="1:34" ht="18">
      <c r="A3" s="43"/>
      <c r="B3" s="44"/>
      <c r="C3" s="8" t="str">
        <f>TEXT(C2,"aaa")</f>
        <v>月</v>
      </c>
      <c r="D3" s="8" t="str">
        <f t="shared" ref="D3:AD3" si="0">TEXT(D2,"aaa")</f>
        <v>火</v>
      </c>
      <c r="E3" s="8" t="str">
        <f t="shared" si="0"/>
        <v>水</v>
      </c>
      <c r="F3" s="8" t="str">
        <f t="shared" si="0"/>
        <v>木</v>
      </c>
      <c r="G3" s="8" t="str">
        <f t="shared" si="0"/>
        <v>金</v>
      </c>
      <c r="H3" s="9" t="str">
        <f t="shared" si="0"/>
        <v>土</v>
      </c>
      <c r="I3" s="9" t="str">
        <f t="shared" si="0"/>
        <v>日</v>
      </c>
      <c r="J3" s="8" t="str">
        <f t="shared" si="0"/>
        <v>月</v>
      </c>
      <c r="K3" s="8" t="str">
        <f t="shared" si="0"/>
        <v>火</v>
      </c>
      <c r="L3" s="8" t="str">
        <f t="shared" si="0"/>
        <v>水</v>
      </c>
      <c r="M3" s="9" t="str">
        <f t="shared" si="0"/>
        <v>木</v>
      </c>
      <c r="N3" s="8" t="str">
        <f t="shared" si="0"/>
        <v>金</v>
      </c>
      <c r="O3" s="9" t="str">
        <f t="shared" si="0"/>
        <v>土</v>
      </c>
      <c r="P3" s="9" t="str">
        <f t="shared" si="0"/>
        <v>日</v>
      </c>
      <c r="Q3" s="8" t="str">
        <f t="shared" si="0"/>
        <v>月</v>
      </c>
      <c r="R3" s="8" t="str">
        <f t="shared" si="0"/>
        <v>火</v>
      </c>
      <c r="S3" s="8" t="str">
        <f t="shared" si="0"/>
        <v>水</v>
      </c>
      <c r="T3" s="8" t="str">
        <f t="shared" si="0"/>
        <v>木</v>
      </c>
      <c r="U3" s="8" t="str">
        <f t="shared" si="0"/>
        <v>金</v>
      </c>
      <c r="V3" s="9" t="str">
        <f t="shared" si="0"/>
        <v>土</v>
      </c>
      <c r="W3" s="9" t="str">
        <f t="shared" si="0"/>
        <v>日</v>
      </c>
      <c r="X3" s="8" t="str">
        <f t="shared" si="0"/>
        <v>月</v>
      </c>
      <c r="Y3" s="8" t="str">
        <f t="shared" si="0"/>
        <v>火</v>
      </c>
      <c r="Z3" s="8" t="str">
        <f t="shared" si="0"/>
        <v>水</v>
      </c>
      <c r="AA3" s="8" t="str">
        <f t="shared" si="0"/>
        <v>木</v>
      </c>
      <c r="AB3" s="8" t="str">
        <f t="shared" si="0"/>
        <v>金</v>
      </c>
      <c r="AC3" s="9" t="str">
        <f t="shared" si="0"/>
        <v>土</v>
      </c>
      <c r="AD3" s="9" t="str">
        <f t="shared" si="0"/>
        <v>日</v>
      </c>
      <c r="AE3" s="8" t="str">
        <f>TEXT(AE2,"aaa")</f>
        <v>月</v>
      </c>
      <c r="AF3" s="8" t="str">
        <f>TEXT(AF2,"aaa")</f>
        <v>火</v>
      </c>
      <c r="AG3" s="10" t="str">
        <f>TEXT(AG2,"aaa")</f>
        <v>水</v>
      </c>
      <c r="AH3" s="11" t="s">
        <v>0</v>
      </c>
    </row>
    <row r="4" spans="1:34" ht="18">
      <c r="A4" s="43"/>
      <c r="B4" s="44"/>
      <c r="C4" s="12"/>
      <c r="D4" s="14"/>
      <c r="E4" s="14"/>
      <c r="F4" s="14"/>
      <c r="G4" s="14"/>
      <c r="H4" s="13"/>
      <c r="I4" s="56"/>
      <c r="J4" s="12"/>
      <c r="K4" s="14"/>
      <c r="L4" s="14"/>
      <c r="M4" s="13"/>
      <c r="N4" s="14"/>
      <c r="O4" s="13"/>
      <c r="P4" s="56"/>
      <c r="Q4" s="12"/>
      <c r="R4" s="14"/>
      <c r="S4" s="14"/>
      <c r="T4" s="14"/>
      <c r="U4" s="14"/>
      <c r="V4" s="13"/>
      <c r="W4" s="13"/>
      <c r="X4" s="14"/>
      <c r="Y4" s="14"/>
      <c r="Z4" s="14"/>
      <c r="AA4" s="14"/>
      <c r="AB4" s="14"/>
      <c r="AC4" s="13"/>
      <c r="AD4" s="56"/>
      <c r="AE4" s="14"/>
      <c r="AF4" s="14"/>
      <c r="AG4" s="45"/>
      <c r="AH4" s="15" t="s">
        <v>1</v>
      </c>
    </row>
    <row r="5" spans="1:34" ht="18">
      <c r="A5" s="43"/>
      <c r="B5" s="44"/>
      <c r="C5" s="16"/>
      <c r="D5" s="16"/>
      <c r="E5" s="16"/>
      <c r="F5" s="16"/>
      <c r="G5" s="16"/>
      <c r="H5" s="17"/>
      <c r="I5" s="57"/>
      <c r="J5" s="16"/>
      <c r="K5" s="16"/>
      <c r="L5" s="16"/>
      <c r="M5" s="17"/>
      <c r="N5" s="16"/>
      <c r="O5" s="17"/>
      <c r="P5" s="57"/>
      <c r="Q5" s="16"/>
      <c r="R5" s="16"/>
      <c r="S5" s="16"/>
      <c r="T5" s="16"/>
      <c r="U5" s="16"/>
      <c r="V5" s="17"/>
      <c r="W5" s="17"/>
      <c r="X5" s="16"/>
      <c r="Y5" s="16"/>
      <c r="Z5" s="16"/>
      <c r="AA5" s="16"/>
      <c r="AB5" s="16"/>
      <c r="AC5" s="17"/>
      <c r="AD5" s="57"/>
      <c r="AE5" s="16"/>
      <c r="AF5" s="16"/>
      <c r="AG5" s="46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G6" si="1">COUNTIF(D11:D210,"出社")</f>
        <v>0</v>
      </c>
      <c r="E6" s="19">
        <f t="shared" si="1"/>
        <v>0</v>
      </c>
      <c r="F6" s="19">
        <f t="shared" si="1"/>
        <v>0</v>
      </c>
      <c r="G6" s="19">
        <f t="shared" si="1"/>
        <v>0</v>
      </c>
      <c r="H6" s="20">
        <f t="shared" si="1"/>
        <v>0</v>
      </c>
      <c r="I6" s="20">
        <f t="shared" si="1"/>
        <v>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20">
        <f t="shared" si="1"/>
        <v>0</v>
      </c>
      <c r="N6" s="19">
        <f t="shared" si="1"/>
        <v>0</v>
      </c>
      <c r="O6" s="20">
        <f t="shared" si="1"/>
        <v>0</v>
      </c>
      <c r="P6" s="20">
        <f t="shared" si="1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19">
        <f t="shared" si="1"/>
        <v>0</v>
      </c>
      <c r="U6" s="19">
        <f t="shared" si="1"/>
        <v>0</v>
      </c>
      <c r="V6" s="20">
        <f t="shared" si="1"/>
        <v>0</v>
      </c>
      <c r="W6" s="20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19">
        <f t="shared" si="1"/>
        <v>0</v>
      </c>
      <c r="AB6" s="19">
        <f t="shared" si="1"/>
        <v>0</v>
      </c>
      <c r="AC6" s="20">
        <f t="shared" si="1"/>
        <v>0</v>
      </c>
      <c r="AD6" s="20">
        <f t="shared" si="1"/>
        <v>0</v>
      </c>
      <c r="AE6" s="19">
        <f t="shared" si="1"/>
        <v>0</v>
      </c>
      <c r="AF6" s="19">
        <f t="shared" si="1"/>
        <v>0</v>
      </c>
      <c r="AG6" s="19">
        <f t="shared" si="1"/>
        <v>0</v>
      </c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G7" si="2">COUNTIF(D11:D210,"テレワーク")</f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2">
        <f t="shared" si="2"/>
        <v>0</v>
      </c>
      <c r="I7" s="22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2">
        <f t="shared" si="2"/>
        <v>0</v>
      </c>
      <c r="N7" s="21">
        <f t="shared" si="2"/>
        <v>0</v>
      </c>
      <c r="O7" s="22">
        <f t="shared" si="2"/>
        <v>0</v>
      </c>
      <c r="P7" s="22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1">
        <f t="shared" si="2"/>
        <v>0</v>
      </c>
      <c r="U7" s="21">
        <f t="shared" si="2"/>
        <v>0</v>
      </c>
      <c r="V7" s="22">
        <f t="shared" si="2"/>
        <v>0</v>
      </c>
      <c r="W7" s="22">
        <f t="shared" si="2"/>
        <v>0</v>
      </c>
      <c r="X7" s="21">
        <f t="shared" si="2"/>
        <v>0</v>
      </c>
      <c r="Y7" s="21">
        <f t="shared" si="2"/>
        <v>0</v>
      </c>
      <c r="Z7" s="21">
        <f t="shared" si="2"/>
        <v>0</v>
      </c>
      <c r="AA7" s="21">
        <f t="shared" si="2"/>
        <v>0</v>
      </c>
      <c r="AB7" s="21">
        <f t="shared" si="2"/>
        <v>0</v>
      </c>
      <c r="AC7" s="22">
        <f t="shared" si="2"/>
        <v>0</v>
      </c>
      <c r="AD7" s="22">
        <f t="shared" si="2"/>
        <v>0</v>
      </c>
      <c r="AE7" s="21">
        <f t="shared" si="2"/>
        <v>0</v>
      </c>
      <c r="AF7" s="21">
        <f t="shared" si="2"/>
        <v>0</v>
      </c>
      <c r="AG7" s="21">
        <f t="shared" si="2"/>
        <v>0</v>
      </c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G8" si="3">COUNTIF(D11:D210,"社外")+COUNTIF(D11:D210,"出張")</f>
        <v>0</v>
      </c>
      <c r="E8" s="21">
        <f t="shared" si="3"/>
        <v>0</v>
      </c>
      <c r="F8" s="21">
        <f t="shared" si="3"/>
        <v>0</v>
      </c>
      <c r="G8" s="21">
        <f t="shared" si="3"/>
        <v>0</v>
      </c>
      <c r="H8" s="22">
        <f t="shared" si="3"/>
        <v>0</v>
      </c>
      <c r="I8" s="22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2">
        <f t="shared" si="3"/>
        <v>0</v>
      </c>
      <c r="N8" s="21">
        <f t="shared" si="3"/>
        <v>0</v>
      </c>
      <c r="O8" s="22">
        <f t="shared" si="3"/>
        <v>0</v>
      </c>
      <c r="P8" s="22">
        <f t="shared" si="3"/>
        <v>0</v>
      </c>
      <c r="Q8" s="21">
        <f t="shared" si="3"/>
        <v>0</v>
      </c>
      <c r="R8" s="21">
        <f t="shared" si="3"/>
        <v>0</v>
      </c>
      <c r="S8" s="21">
        <f t="shared" si="3"/>
        <v>0</v>
      </c>
      <c r="T8" s="21">
        <f t="shared" si="3"/>
        <v>0</v>
      </c>
      <c r="U8" s="21">
        <f t="shared" si="3"/>
        <v>0</v>
      </c>
      <c r="V8" s="22">
        <f t="shared" si="3"/>
        <v>0</v>
      </c>
      <c r="W8" s="22">
        <f t="shared" si="3"/>
        <v>0</v>
      </c>
      <c r="X8" s="21">
        <f t="shared" si="3"/>
        <v>0</v>
      </c>
      <c r="Y8" s="21">
        <f t="shared" si="3"/>
        <v>0</v>
      </c>
      <c r="Z8" s="21">
        <f t="shared" si="3"/>
        <v>0</v>
      </c>
      <c r="AA8" s="21">
        <f t="shared" si="3"/>
        <v>0</v>
      </c>
      <c r="AB8" s="21">
        <f t="shared" si="3"/>
        <v>0</v>
      </c>
      <c r="AC8" s="22">
        <f t="shared" si="3"/>
        <v>0</v>
      </c>
      <c r="AD8" s="22">
        <f t="shared" si="3"/>
        <v>0</v>
      </c>
      <c r="AE8" s="21">
        <f t="shared" si="3"/>
        <v>0</v>
      </c>
      <c r="AF8" s="21">
        <f t="shared" si="3"/>
        <v>0</v>
      </c>
      <c r="AG8" s="21">
        <f t="shared" si="3"/>
        <v>0</v>
      </c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G9" si="4">COUNTIF(D11:D210,"休暇")</f>
        <v>0</v>
      </c>
      <c r="E9" s="23">
        <f t="shared" si="4"/>
        <v>0</v>
      </c>
      <c r="F9" s="23">
        <f t="shared" si="4"/>
        <v>0</v>
      </c>
      <c r="G9" s="23">
        <f t="shared" si="4"/>
        <v>0</v>
      </c>
      <c r="H9" s="24">
        <f t="shared" si="4"/>
        <v>0</v>
      </c>
      <c r="I9" s="24">
        <f t="shared" si="4"/>
        <v>0</v>
      </c>
      <c r="J9" s="23">
        <f t="shared" si="4"/>
        <v>0</v>
      </c>
      <c r="K9" s="23">
        <f t="shared" si="4"/>
        <v>0</v>
      </c>
      <c r="L9" s="23">
        <f t="shared" si="4"/>
        <v>0</v>
      </c>
      <c r="M9" s="24">
        <f t="shared" si="4"/>
        <v>0</v>
      </c>
      <c r="N9" s="23">
        <f t="shared" si="4"/>
        <v>0</v>
      </c>
      <c r="O9" s="24">
        <f t="shared" si="4"/>
        <v>0</v>
      </c>
      <c r="P9" s="24">
        <f t="shared" si="4"/>
        <v>0</v>
      </c>
      <c r="Q9" s="23">
        <f t="shared" si="4"/>
        <v>0</v>
      </c>
      <c r="R9" s="23">
        <f t="shared" si="4"/>
        <v>0</v>
      </c>
      <c r="S9" s="23">
        <f t="shared" si="4"/>
        <v>0</v>
      </c>
      <c r="T9" s="23">
        <f t="shared" si="4"/>
        <v>0</v>
      </c>
      <c r="U9" s="23">
        <f t="shared" si="4"/>
        <v>0</v>
      </c>
      <c r="V9" s="24">
        <f t="shared" si="4"/>
        <v>0</v>
      </c>
      <c r="W9" s="24">
        <f t="shared" si="4"/>
        <v>0</v>
      </c>
      <c r="X9" s="23">
        <f t="shared" si="4"/>
        <v>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23">
        <f t="shared" si="4"/>
        <v>0</v>
      </c>
      <c r="AC9" s="24">
        <f t="shared" si="4"/>
        <v>0</v>
      </c>
      <c r="AD9" s="24">
        <f t="shared" si="4"/>
        <v>0</v>
      </c>
      <c r="AE9" s="23">
        <f t="shared" si="4"/>
        <v>0</v>
      </c>
      <c r="AF9" s="23">
        <f t="shared" si="4"/>
        <v>0</v>
      </c>
      <c r="AG9" s="23">
        <f t="shared" si="4"/>
        <v>0</v>
      </c>
    </row>
    <row r="10" spans="1:34" ht="11.25" customHeight="1">
      <c r="A10" s="34"/>
      <c r="B10" s="35"/>
      <c r="C10" s="37"/>
      <c r="D10" s="37"/>
      <c r="E10" s="37"/>
      <c r="F10" s="37"/>
      <c r="G10" s="37"/>
      <c r="H10" s="36"/>
      <c r="I10" s="36"/>
      <c r="J10" s="37"/>
      <c r="K10" s="37"/>
      <c r="L10" s="37"/>
      <c r="M10" s="36"/>
      <c r="N10" s="37"/>
      <c r="O10" s="36"/>
      <c r="P10" s="36"/>
      <c r="Q10" s="37"/>
      <c r="R10" s="37"/>
      <c r="S10" s="37"/>
      <c r="T10" s="37"/>
      <c r="U10" s="37"/>
      <c r="V10" s="36"/>
      <c r="W10" s="36"/>
      <c r="X10" s="37"/>
      <c r="Y10" s="37"/>
      <c r="Z10" s="37"/>
      <c r="AA10" s="37"/>
      <c r="AB10" s="37"/>
      <c r="AC10" s="36"/>
      <c r="AD10" s="36"/>
      <c r="AE10" s="37"/>
      <c r="AF10" s="37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44805</v>
      </c>
      <c r="D2" s="6">
        <v>44806</v>
      </c>
      <c r="E2" s="5">
        <v>44807</v>
      </c>
      <c r="F2" s="5">
        <v>44808</v>
      </c>
      <c r="G2" s="4">
        <v>44809</v>
      </c>
      <c r="H2" s="6">
        <v>44810</v>
      </c>
      <c r="I2" s="4">
        <v>44811</v>
      </c>
      <c r="J2" s="6">
        <v>44812</v>
      </c>
      <c r="K2" s="4">
        <v>44813</v>
      </c>
      <c r="L2" s="5">
        <v>44814</v>
      </c>
      <c r="M2" s="5">
        <v>44815</v>
      </c>
      <c r="N2" s="6">
        <v>44816</v>
      </c>
      <c r="O2" s="4">
        <v>44817</v>
      </c>
      <c r="P2" s="6">
        <v>44818</v>
      </c>
      <c r="Q2" s="4">
        <v>44819</v>
      </c>
      <c r="R2" s="6">
        <v>44820</v>
      </c>
      <c r="S2" s="5">
        <v>44821</v>
      </c>
      <c r="T2" s="5">
        <v>44822</v>
      </c>
      <c r="U2" s="5">
        <v>44823</v>
      </c>
      <c r="V2" s="6">
        <v>44824</v>
      </c>
      <c r="W2" s="4">
        <v>44825</v>
      </c>
      <c r="X2" s="6">
        <v>44826</v>
      </c>
      <c r="Y2" s="5">
        <v>44827</v>
      </c>
      <c r="Z2" s="5">
        <v>44828</v>
      </c>
      <c r="AA2" s="5">
        <v>44829</v>
      </c>
      <c r="AB2" s="6">
        <v>44830</v>
      </c>
      <c r="AC2" s="4">
        <v>44831</v>
      </c>
      <c r="AD2" s="6">
        <v>44832</v>
      </c>
      <c r="AE2" s="4">
        <v>44833</v>
      </c>
      <c r="AF2" s="6">
        <v>44834</v>
      </c>
      <c r="AG2" s="7"/>
    </row>
    <row r="3" spans="1:34" ht="18">
      <c r="A3" s="43"/>
      <c r="B3" s="44"/>
      <c r="C3" s="8" t="str">
        <f>TEXT(C2,"aaa")</f>
        <v>木</v>
      </c>
      <c r="D3" s="8" t="str">
        <f t="shared" ref="D3:AD3" si="0">TEXT(D2,"aaa")</f>
        <v>金</v>
      </c>
      <c r="E3" s="9" t="str">
        <f t="shared" si="0"/>
        <v>土</v>
      </c>
      <c r="F3" s="9" t="str">
        <f t="shared" si="0"/>
        <v>日</v>
      </c>
      <c r="G3" s="8" t="str">
        <f t="shared" si="0"/>
        <v>月</v>
      </c>
      <c r="H3" s="8" t="str">
        <f t="shared" si="0"/>
        <v>火</v>
      </c>
      <c r="I3" s="8" t="str">
        <f t="shared" si="0"/>
        <v>水</v>
      </c>
      <c r="J3" s="8" t="str">
        <f t="shared" si="0"/>
        <v>木</v>
      </c>
      <c r="K3" s="8" t="str">
        <f t="shared" si="0"/>
        <v>金</v>
      </c>
      <c r="L3" s="9" t="str">
        <f t="shared" si="0"/>
        <v>土</v>
      </c>
      <c r="M3" s="9" t="str">
        <f t="shared" si="0"/>
        <v>日</v>
      </c>
      <c r="N3" s="8" t="str">
        <f t="shared" si="0"/>
        <v>月</v>
      </c>
      <c r="O3" s="8" t="str">
        <f t="shared" si="0"/>
        <v>火</v>
      </c>
      <c r="P3" s="8" t="str">
        <f t="shared" si="0"/>
        <v>水</v>
      </c>
      <c r="Q3" s="8" t="str">
        <f t="shared" si="0"/>
        <v>木</v>
      </c>
      <c r="R3" s="8" t="str">
        <f t="shared" si="0"/>
        <v>金</v>
      </c>
      <c r="S3" s="9" t="str">
        <f t="shared" si="0"/>
        <v>土</v>
      </c>
      <c r="T3" s="9" t="str">
        <f t="shared" si="0"/>
        <v>日</v>
      </c>
      <c r="U3" s="9" t="str">
        <f t="shared" si="0"/>
        <v>月</v>
      </c>
      <c r="V3" s="8" t="str">
        <f t="shared" si="0"/>
        <v>火</v>
      </c>
      <c r="W3" s="8" t="str">
        <f t="shared" si="0"/>
        <v>水</v>
      </c>
      <c r="X3" s="8" t="str">
        <f t="shared" si="0"/>
        <v>木</v>
      </c>
      <c r="Y3" s="9" t="str">
        <f t="shared" si="0"/>
        <v>金</v>
      </c>
      <c r="Z3" s="9" t="str">
        <f t="shared" si="0"/>
        <v>土</v>
      </c>
      <c r="AA3" s="9" t="str">
        <f t="shared" si="0"/>
        <v>日</v>
      </c>
      <c r="AB3" s="8" t="str">
        <f t="shared" si="0"/>
        <v>月</v>
      </c>
      <c r="AC3" s="8" t="str">
        <f t="shared" si="0"/>
        <v>火</v>
      </c>
      <c r="AD3" s="8" t="str">
        <f t="shared" si="0"/>
        <v>水</v>
      </c>
      <c r="AE3" s="8" t="str">
        <f>TEXT(AE2,"aaa")</f>
        <v>木</v>
      </c>
      <c r="AF3" s="8" t="str">
        <f>TEXT(AF2,"aaa")</f>
        <v>金</v>
      </c>
      <c r="AG3" s="10"/>
      <c r="AH3" s="11" t="s">
        <v>0</v>
      </c>
    </row>
    <row r="4" spans="1:34" ht="18">
      <c r="A4" s="43"/>
      <c r="B4" s="44"/>
      <c r="C4" s="12"/>
      <c r="D4" s="14"/>
      <c r="E4" s="13"/>
      <c r="F4" s="13"/>
      <c r="G4" s="14"/>
      <c r="H4" s="14"/>
      <c r="I4" s="45"/>
      <c r="J4" s="12"/>
      <c r="K4" s="14"/>
      <c r="L4" s="13"/>
      <c r="M4" s="13"/>
      <c r="N4" s="14"/>
      <c r="O4" s="14"/>
      <c r="P4" s="45"/>
      <c r="Q4" s="12"/>
      <c r="R4" s="14"/>
      <c r="S4" s="13"/>
      <c r="T4" s="13"/>
      <c r="U4" s="13"/>
      <c r="V4" s="14"/>
      <c r="W4" s="14"/>
      <c r="X4" s="14"/>
      <c r="Y4" s="13"/>
      <c r="Z4" s="13"/>
      <c r="AA4" s="13"/>
      <c r="AB4" s="14"/>
      <c r="AC4" s="14"/>
      <c r="AD4" s="45"/>
      <c r="AE4" s="14"/>
      <c r="AF4" s="14"/>
      <c r="AG4" s="45"/>
      <c r="AH4" s="15" t="s">
        <v>1</v>
      </c>
    </row>
    <row r="5" spans="1:34" ht="18">
      <c r="A5" s="43"/>
      <c r="B5" s="44"/>
      <c r="C5" s="16"/>
      <c r="D5" s="16"/>
      <c r="E5" s="17"/>
      <c r="F5" s="17"/>
      <c r="G5" s="16"/>
      <c r="H5" s="16"/>
      <c r="I5" s="46"/>
      <c r="J5" s="16"/>
      <c r="K5" s="16"/>
      <c r="L5" s="17"/>
      <c r="M5" s="17"/>
      <c r="N5" s="16"/>
      <c r="O5" s="16"/>
      <c r="P5" s="46"/>
      <c r="Q5" s="16"/>
      <c r="R5" s="16"/>
      <c r="S5" s="17"/>
      <c r="T5" s="17"/>
      <c r="U5" s="17"/>
      <c r="V5" s="16"/>
      <c r="W5" s="16"/>
      <c r="X5" s="16"/>
      <c r="Y5" s="17"/>
      <c r="Z5" s="17"/>
      <c r="AA5" s="17"/>
      <c r="AB5" s="16"/>
      <c r="AC5" s="16"/>
      <c r="AD5" s="46"/>
      <c r="AE5" s="16"/>
      <c r="AF5" s="16"/>
      <c r="AG5" s="46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F6" si="1">COUNTIF(D11:D210,"出社")</f>
        <v>0</v>
      </c>
      <c r="E6" s="20">
        <f t="shared" si="1"/>
        <v>0</v>
      </c>
      <c r="F6" s="20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20">
        <f t="shared" si="1"/>
        <v>0</v>
      </c>
      <c r="M6" s="20">
        <f t="shared" si="1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20">
        <f t="shared" si="1"/>
        <v>0</v>
      </c>
      <c r="Z6" s="20">
        <f t="shared" si="1"/>
        <v>0</v>
      </c>
      <c r="AA6" s="20">
        <f t="shared" si="1"/>
        <v>0</v>
      </c>
      <c r="AB6" s="19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F6" s="19">
        <f t="shared" si="1"/>
        <v>0</v>
      </c>
      <c r="AG6" s="19"/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F7" si="2">COUNTIF(D11:D210,"テレワーク")</f>
        <v>0</v>
      </c>
      <c r="E7" s="22">
        <f t="shared" si="2"/>
        <v>0</v>
      </c>
      <c r="F7" s="22">
        <f t="shared" si="2"/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2">
        <f t="shared" si="2"/>
        <v>0</v>
      </c>
      <c r="M7" s="22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2">
        <f t="shared" si="2"/>
        <v>0</v>
      </c>
      <c r="T7" s="22">
        <f t="shared" si="2"/>
        <v>0</v>
      </c>
      <c r="U7" s="22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2">
        <f t="shared" si="2"/>
        <v>0</v>
      </c>
      <c r="Z7" s="22">
        <f t="shared" si="2"/>
        <v>0</v>
      </c>
      <c r="AA7" s="22">
        <f t="shared" si="2"/>
        <v>0</v>
      </c>
      <c r="AB7" s="21">
        <f t="shared" si="2"/>
        <v>0</v>
      </c>
      <c r="AC7" s="21">
        <f t="shared" si="2"/>
        <v>0</v>
      </c>
      <c r="AD7" s="21">
        <f t="shared" si="2"/>
        <v>0</v>
      </c>
      <c r="AE7" s="21">
        <f t="shared" si="2"/>
        <v>0</v>
      </c>
      <c r="AF7" s="21">
        <f t="shared" si="2"/>
        <v>0</v>
      </c>
      <c r="AG7" s="21"/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F8" si="3">COUNTIF(D11:D210,"社外")+COUNTIF(D11:D210,"出張")</f>
        <v>0</v>
      </c>
      <c r="E8" s="22">
        <f t="shared" si="3"/>
        <v>0</v>
      </c>
      <c r="F8" s="22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2">
        <f t="shared" si="3"/>
        <v>0</v>
      </c>
      <c r="M8" s="22">
        <f t="shared" si="3"/>
        <v>0</v>
      </c>
      <c r="N8" s="21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2">
        <f t="shared" si="3"/>
        <v>0</v>
      </c>
      <c r="T8" s="22">
        <f t="shared" si="3"/>
        <v>0</v>
      </c>
      <c r="U8" s="22">
        <f t="shared" si="3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2">
        <f t="shared" si="3"/>
        <v>0</v>
      </c>
      <c r="Z8" s="22">
        <f t="shared" si="3"/>
        <v>0</v>
      </c>
      <c r="AA8" s="22">
        <f t="shared" si="3"/>
        <v>0</v>
      </c>
      <c r="AB8" s="21">
        <f t="shared" si="3"/>
        <v>0</v>
      </c>
      <c r="AC8" s="21">
        <f t="shared" si="3"/>
        <v>0</v>
      </c>
      <c r="AD8" s="21">
        <f t="shared" si="3"/>
        <v>0</v>
      </c>
      <c r="AE8" s="21">
        <f t="shared" si="3"/>
        <v>0</v>
      </c>
      <c r="AF8" s="21">
        <f t="shared" si="3"/>
        <v>0</v>
      </c>
      <c r="AG8" s="21"/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F9" si="4">COUNTIF(D11:D210,"休暇")</f>
        <v>0</v>
      </c>
      <c r="E9" s="24">
        <f t="shared" si="4"/>
        <v>0</v>
      </c>
      <c r="F9" s="24">
        <f t="shared" si="4"/>
        <v>0</v>
      </c>
      <c r="G9" s="23">
        <f t="shared" si="4"/>
        <v>0</v>
      </c>
      <c r="H9" s="23">
        <f t="shared" si="4"/>
        <v>0</v>
      </c>
      <c r="I9" s="23">
        <f t="shared" si="4"/>
        <v>0</v>
      </c>
      <c r="J9" s="23">
        <f t="shared" si="4"/>
        <v>0</v>
      </c>
      <c r="K9" s="23">
        <f t="shared" si="4"/>
        <v>0</v>
      </c>
      <c r="L9" s="24">
        <f t="shared" si="4"/>
        <v>0</v>
      </c>
      <c r="M9" s="24">
        <f t="shared" si="4"/>
        <v>0</v>
      </c>
      <c r="N9" s="23">
        <f t="shared" si="4"/>
        <v>0</v>
      </c>
      <c r="O9" s="23">
        <f t="shared" si="4"/>
        <v>0</v>
      </c>
      <c r="P9" s="23">
        <f t="shared" si="4"/>
        <v>0</v>
      </c>
      <c r="Q9" s="23">
        <f t="shared" si="4"/>
        <v>0</v>
      </c>
      <c r="R9" s="23">
        <f t="shared" si="4"/>
        <v>0</v>
      </c>
      <c r="S9" s="24">
        <f t="shared" si="4"/>
        <v>0</v>
      </c>
      <c r="T9" s="24">
        <f t="shared" si="4"/>
        <v>0</v>
      </c>
      <c r="U9" s="24">
        <f t="shared" si="4"/>
        <v>0</v>
      </c>
      <c r="V9" s="23">
        <f t="shared" si="4"/>
        <v>0</v>
      </c>
      <c r="W9" s="23">
        <f t="shared" si="4"/>
        <v>0</v>
      </c>
      <c r="X9" s="23">
        <f t="shared" si="4"/>
        <v>0</v>
      </c>
      <c r="Y9" s="24">
        <f t="shared" si="4"/>
        <v>0</v>
      </c>
      <c r="Z9" s="24">
        <f t="shared" si="4"/>
        <v>0</v>
      </c>
      <c r="AA9" s="24">
        <f t="shared" si="4"/>
        <v>0</v>
      </c>
      <c r="AB9" s="23">
        <f t="shared" si="4"/>
        <v>0</v>
      </c>
      <c r="AC9" s="23">
        <f t="shared" si="4"/>
        <v>0</v>
      </c>
      <c r="AD9" s="23">
        <f t="shared" si="4"/>
        <v>0</v>
      </c>
      <c r="AE9" s="23">
        <f t="shared" si="4"/>
        <v>0</v>
      </c>
      <c r="AF9" s="23">
        <f t="shared" si="4"/>
        <v>0</v>
      </c>
      <c r="AG9" s="23"/>
    </row>
    <row r="10" spans="1:34" ht="11.25" customHeight="1">
      <c r="A10" s="25"/>
      <c r="B10" s="26"/>
      <c r="C10" s="27"/>
      <c r="D10" s="27"/>
      <c r="E10" s="28"/>
      <c r="F10" s="28"/>
      <c r="G10" s="27"/>
      <c r="H10" s="27"/>
      <c r="I10" s="27"/>
      <c r="J10" s="27"/>
      <c r="K10" s="27"/>
      <c r="L10" s="28"/>
      <c r="M10" s="28"/>
      <c r="N10" s="27"/>
      <c r="O10" s="27"/>
      <c r="P10" s="27"/>
      <c r="Q10" s="27"/>
      <c r="R10" s="27"/>
      <c r="S10" s="28"/>
      <c r="T10" s="28"/>
      <c r="U10" s="28"/>
      <c r="V10" s="27"/>
      <c r="W10" s="27"/>
      <c r="X10" s="27"/>
      <c r="Y10" s="28"/>
      <c r="Z10" s="28"/>
      <c r="AA10" s="28"/>
      <c r="AB10" s="27"/>
      <c r="AC10" s="27"/>
      <c r="AD10" s="27"/>
      <c r="AE10" s="27"/>
      <c r="AF10" s="27"/>
      <c r="AG10" s="2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5">
        <v>44835</v>
      </c>
      <c r="D2" s="5">
        <v>44836</v>
      </c>
      <c r="E2" s="4">
        <v>44837</v>
      </c>
      <c r="F2" s="6">
        <v>44838</v>
      </c>
      <c r="G2" s="4">
        <v>44839</v>
      </c>
      <c r="H2" s="6">
        <v>44840</v>
      </c>
      <c r="I2" s="4">
        <v>44841</v>
      </c>
      <c r="J2" s="5">
        <v>44842</v>
      </c>
      <c r="K2" s="5">
        <v>44843</v>
      </c>
      <c r="L2" s="5">
        <v>44844</v>
      </c>
      <c r="M2" s="4">
        <v>44845</v>
      </c>
      <c r="N2" s="6">
        <v>44846</v>
      </c>
      <c r="O2" s="4">
        <v>44847</v>
      </c>
      <c r="P2" s="6">
        <v>44848</v>
      </c>
      <c r="Q2" s="5">
        <v>44849</v>
      </c>
      <c r="R2" s="5">
        <v>44850</v>
      </c>
      <c r="S2" s="4">
        <v>44851</v>
      </c>
      <c r="T2" s="6">
        <v>44852</v>
      </c>
      <c r="U2" s="4">
        <v>44853</v>
      </c>
      <c r="V2" s="6">
        <v>44854</v>
      </c>
      <c r="W2" s="4">
        <v>44855</v>
      </c>
      <c r="X2" s="5">
        <v>44856</v>
      </c>
      <c r="Y2" s="5">
        <v>44857</v>
      </c>
      <c r="Z2" s="6">
        <v>44858</v>
      </c>
      <c r="AA2" s="4">
        <v>44859</v>
      </c>
      <c r="AB2" s="6">
        <v>44860</v>
      </c>
      <c r="AC2" s="4">
        <v>44861</v>
      </c>
      <c r="AD2" s="6">
        <v>44862</v>
      </c>
      <c r="AE2" s="5">
        <v>44863</v>
      </c>
      <c r="AF2" s="5">
        <v>44864</v>
      </c>
      <c r="AG2" s="4">
        <v>44865</v>
      </c>
    </row>
    <row r="3" spans="1:34" ht="18">
      <c r="A3" s="43"/>
      <c r="B3" s="44"/>
      <c r="C3" s="9" t="str">
        <f>TEXT(C2,"aaa")</f>
        <v>土</v>
      </c>
      <c r="D3" s="9" t="str">
        <f t="shared" ref="D3:AD3" si="0">TEXT(D2,"aaa")</f>
        <v>日</v>
      </c>
      <c r="E3" s="8" t="str">
        <f t="shared" si="0"/>
        <v>月</v>
      </c>
      <c r="F3" s="8" t="str">
        <f t="shared" si="0"/>
        <v>火</v>
      </c>
      <c r="G3" s="8" t="str">
        <f t="shared" si="0"/>
        <v>水</v>
      </c>
      <c r="H3" s="8" t="str">
        <f t="shared" si="0"/>
        <v>木</v>
      </c>
      <c r="I3" s="8" t="str">
        <f t="shared" si="0"/>
        <v>金</v>
      </c>
      <c r="J3" s="9" t="str">
        <f t="shared" si="0"/>
        <v>土</v>
      </c>
      <c r="K3" s="9" t="str">
        <f t="shared" si="0"/>
        <v>日</v>
      </c>
      <c r="L3" s="9" t="str">
        <f t="shared" si="0"/>
        <v>月</v>
      </c>
      <c r="M3" s="8" t="str">
        <f t="shared" si="0"/>
        <v>火</v>
      </c>
      <c r="N3" s="8" t="str">
        <f t="shared" si="0"/>
        <v>水</v>
      </c>
      <c r="O3" s="8" t="str">
        <f t="shared" si="0"/>
        <v>木</v>
      </c>
      <c r="P3" s="8" t="str">
        <f t="shared" si="0"/>
        <v>金</v>
      </c>
      <c r="Q3" s="9" t="str">
        <f t="shared" si="0"/>
        <v>土</v>
      </c>
      <c r="R3" s="9" t="str">
        <f t="shared" si="0"/>
        <v>日</v>
      </c>
      <c r="S3" s="8" t="str">
        <f t="shared" si="0"/>
        <v>月</v>
      </c>
      <c r="T3" s="8" t="str">
        <f t="shared" si="0"/>
        <v>火</v>
      </c>
      <c r="U3" s="8" t="str">
        <f t="shared" si="0"/>
        <v>水</v>
      </c>
      <c r="V3" s="8" t="str">
        <f t="shared" si="0"/>
        <v>木</v>
      </c>
      <c r="W3" s="8" t="str">
        <f t="shared" si="0"/>
        <v>金</v>
      </c>
      <c r="X3" s="9" t="str">
        <f t="shared" si="0"/>
        <v>土</v>
      </c>
      <c r="Y3" s="9" t="str">
        <f t="shared" si="0"/>
        <v>日</v>
      </c>
      <c r="Z3" s="8" t="str">
        <f t="shared" si="0"/>
        <v>月</v>
      </c>
      <c r="AA3" s="8" t="str">
        <f t="shared" si="0"/>
        <v>火</v>
      </c>
      <c r="AB3" s="8" t="str">
        <f t="shared" si="0"/>
        <v>水</v>
      </c>
      <c r="AC3" s="8" t="str">
        <f t="shared" si="0"/>
        <v>木</v>
      </c>
      <c r="AD3" s="8" t="str">
        <f t="shared" si="0"/>
        <v>金</v>
      </c>
      <c r="AE3" s="9" t="str">
        <f>TEXT(AE2,"aaa")</f>
        <v>土</v>
      </c>
      <c r="AF3" s="9" t="str">
        <f>TEXT(AF2,"aaa")</f>
        <v>日</v>
      </c>
      <c r="AG3" s="10" t="str">
        <f>TEXT(AG2,"aaa")</f>
        <v>月</v>
      </c>
      <c r="AH3" s="11" t="s">
        <v>0</v>
      </c>
    </row>
    <row r="4" spans="1:34" ht="18">
      <c r="A4" s="43"/>
      <c r="B4" s="44"/>
      <c r="C4" s="33"/>
      <c r="D4" s="13"/>
      <c r="E4" s="14"/>
      <c r="F4" s="14"/>
      <c r="G4" s="14"/>
      <c r="H4" s="14"/>
      <c r="I4" s="45"/>
      <c r="J4" s="33"/>
      <c r="K4" s="13"/>
      <c r="L4" s="13"/>
      <c r="M4" s="14"/>
      <c r="N4" s="14"/>
      <c r="O4" s="14"/>
      <c r="P4" s="45"/>
      <c r="Q4" s="33"/>
      <c r="R4" s="13"/>
      <c r="S4" s="14"/>
      <c r="T4" s="14"/>
      <c r="U4" s="14"/>
      <c r="V4" s="14"/>
      <c r="W4" s="14"/>
      <c r="X4" s="13"/>
      <c r="Y4" s="13"/>
      <c r="Z4" s="14"/>
      <c r="AA4" s="14"/>
      <c r="AB4" s="14"/>
      <c r="AC4" s="14"/>
      <c r="AD4" s="45"/>
      <c r="AE4" s="13"/>
      <c r="AF4" s="13"/>
      <c r="AG4" s="45"/>
      <c r="AH4" s="15" t="s">
        <v>1</v>
      </c>
    </row>
    <row r="5" spans="1:34" ht="18">
      <c r="A5" s="43"/>
      <c r="B5" s="44"/>
      <c r="C5" s="17"/>
      <c r="D5" s="17"/>
      <c r="E5" s="16"/>
      <c r="F5" s="16"/>
      <c r="G5" s="16"/>
      <c r="H5" s="16"/>
      <c r="I5" s="46"/>
      <c r="J5" s="17"/>
      <c r="K5" s="17"/>
      <c r="L5" s="17"/>
      <c r="M5" s="16"/>
      <c r="N5" s="16"/>
      <c r="O5" s="16"/>
      <c r="P5" s="46"/>
      <c r="Q5" s="17"/>
      <c r="R5" s="17"/>
      <c r="S5" s="16"/>
      <c r="T5" s="16"/>
      <c r="U5" s="16"/>
      <c r="V5" s="16"/>
      <c r="W5" s="16"/>
      <c r="X5" s="17"/>
      <c r="Y5" s="17"/>
      <c r="Z5" s="16"/>
      <c r="AA5" s="16"/>
      <c r="AB5" s="16"/>
      <c r="AC5" s="16"/>
      <c r="AD5" s="46"/>
      <c r="AE5" s="17"/>
      <c r="AF5" s="17"/>
      <c r="AG5" s="46"/>
      <c r="AH5" s="18" t="s">
        <v>2</v>
      </c>
    </row>
    <row r="6" spans="1:34" ht="18">
      <c r="A6" s="47" t="s">
        <v>1</v>
      </c>
      <c r="B6" s="48"/>
      <c r="C6" s="20">
        <f>COUNTIF(C11:C210,"出社")</f>
        <v>0</v>
      </c>
      <c r="D6" s="20">
        <f t="shared" ref="D6:AG6" si="1">COUNTIF(D11:D210,"出社")</f>
        <v>0</v>
      </c>
      <c r="E6" s="19">
        <f t="shared" si="1"/>
        <v>0</v>
      </c>
      <c r="F6" s="19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19">
        <f t="shared" si="1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20">
        <f t="shared" si="1"/>
        <v>0</v>
      </c>
      <c r="R6" s="20">
        <f t="shared" si="1"/>
        <v>0</v>
      </c>
      <c r="S6" s="19">
        <f t="shared" si="1"/>
        <v>0</v>
      </c>
      <c r="T6" s="19">
        <f t="shared" si="1"/>
        <v>0</v>
      </c>
      <c r="U6" s="19">
        <f t="shared" si="1"/>
        <v>0</v>
      </c>
      <c r="V6" s="19">
        <f t="shared" si="1"/>
        <v>0</v>
      </c>
      <c r="W6" s="19">
        <f t="shared" si="1"/>
        <v>0</v>
      </c>
      <c r="X6" s="20">
        <f t="shared" si="1"/>
        <v>0</v>
      </c>
      <c r="Y6" s="20">
        <f t="shared" si="1"/>
        <v>0</v>
      </c>
      <c r="Z6" s="19">
        <f t="shared" si="1"/>
        <v>0</v>
      </c>
      <c r="AA6" s="19">
        <f t="shared" si="1"/>
        <v>0</v>
      </c>
      <c r="AB6" s="19">
        <f t="shared" si="1"/>
        <v>0</v>
      </c>
      <c r="AC6" s="19">
        <f t="shared" si="1"/>
        <v>0</v>
      </c>
      <c r="AD6" s="19">
        <f t="shared" si="1"/>
        <v>0</v>
      </c>
      <c r="AE6" s="20">
        <f t="shared" si="1"/>
        <v>0</v>
      </c>
      <c r="AF6" s="20">
        <f t="shared" si="1"/>
        <v>0</v>
      </c>
      <c r="AG6" s="19">
        <f t="shared" si="1"/>
        <v>0</v>
      </c>
      <c r="AH6" s="18" t="s">
        <v>3</v>
      </c>
    </row>
    <row r="7" spans="1:34" ht="18">
      <c r="A7" s="49" t="s">
        <v>2</v>
      </c>
      <c r="B7" s="50"/>
      <c r="C7" s="22">
        <f>COUNTIF(C11:C210,"テレワーク")</f>
        <v>0</v>
      </c>
      <c r="D7" s="22">
        <f t="shared" ref="D7:AG7" si="2">COUNTIF(D11:D210,"テレワーク")</f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2">
        <f t="shared" si="2"/>
        <v>0</v>
      </c>
      <c r="K7" s="22">
        <f t="shared" si="2"/>
        <v>0</v>
      </c>
      <c r="L7" s="22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2">
        <f t="shared" si="2"/>
        <v>0</v>
      </c>
      <c r="R7" s="22">
        <f t="shared" si="2"/>
        <v>0</v>
      </c>
      <c r="S7" s="21">
        <f t="shared" si="2"/>
        <v>0</v>
      </c>
      <c r="T7" s="21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2">
        <f t="shared" si="2"/>
        <v>0</v>
      </c>
      <c r="Y7" s="22">
        <f t="shared" si="2"/>
        <v>0</v>
      </c>
      <c r="Z7" s="21">
        <f t="shared" si="2"/>
        <v>0</v>
      </c>
      <c r="AA7" s="21">
        <f t="shared" si="2"/>
        <v>0</v>
      </c>
      <c r="AB7" s="21">
        <f t="shared" si="2"/>
        <v>0</v>
      </c>
      <c r="AC7" s="21">
        <f t="shared" si="2"/>
        <v>0</v>
      </c>
      <c r="AD7" s="21">
        <f t="shared" si="2"/>
        <v>0</v>
      </c>
      <c r="AE7" s="22">
        <f t="shared" si="2"/>
        <v>0</v>
      </c>
      <c r="AF7" s="22">
        <f t="shared" si="2"/>
        <v>0</v>
      </c>
      <c r="AG7" s="21">
        <f t="shared" si="2"/>
        <v>0</v>
      </c>
      <c r="AH7" s="18" t="s">
        <v>4</v>
      </c>
    </row>
    <row r="8" spans="1:34" ht="18">
      <c r="A8" s="51" t="s">
        <v>5</v>
      </c>
      <c r="B8" s="52"/>
      <c r="C8" s="22">
        <f>COUNTIF(C11:C210,"社外")+COUNTIF(C11:C210,"出張")</f>
        <v>0</v>
      </c>
      <c r="D8" s="22">
        <f t="shared" ref="D8:AG8" si="3">COUNTIF(D11:D210,"社外")+COUNTIF(D11:D210,"出張")</f>
        <v>0</v>
      </c>
      <c r="E8" s="21">
        <f t="shared" si="3"/>
        <v>0</v>
      </c>
      <c r="F8" s="21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2">
        <f t="shared" si="3"/>
        <v>0</v>
      </c>
      <c r="K8" s="22">
        <f t="shared" si="3"/>
        <v>0</v>
      </c>
      <c r="L8" s="22">
        <f t="shared" si="3"/>
        <v>0</v>
      </c>
      <c r="M8" s="21">
        <f t="shared" si="3"/>
        <v>0</v>
      </c>
      <c r="N8" s="21">
        <f t="shared" si="3"/>
        <v>0</v>
      </c>
      <c r="O8" s="21">
        <f t="shared" si="3"/>
        <v>0</v>
      </c>
      <c r="P8" s="21">
        <f t="shared" si="3"/>
        <v>0</v>
      </c>
      <c r="Q8" s="22">
        <f t="shared" si="3"/>
        <v>0</v>
      </c>
      <c r="R8" s="22">
        <f t="shared" si="3"/>
        <v>0</v>
      </c>
      <c r="S8" s="21">
        <f t="shared" si="3"/>
        <v>0</v>
      </c>
      <c r="T8" s="21">
        <f t="shared" si="3"/>
        <v>0</v>
      </c>
      <c r="U8" s="21">
        <f t="shared" si="3"/>
        <v>0</v>
      </c>
      <c r="V8" s="21">
        <f t="shared" si="3"/>
        <v>0</v>
      </c>
      <c r="W8" s="21">
        <f t="shared" si="3"/>
        <v>0</v>
      </c>
      <c r="X8" s="22">
        <f t="shared" si="3"/>
        <v>0</v>
      </c>
      <c r="Y8" s="22">
        <f t="shared" si="3"/>
        <v>0</v>
      </c>
      <c r="Z8" s="21">
        <f t="shared" si="3"/>
        <v>0</v>
      </c>
      <c r="AA8" s="21">
        <f t="shared" si="3"/>
        <v>0</v>
      </c>
      <c r="AB8" s="21">
        <f t="shared" si="3"/>
        <v>0</v>
      </c>
      <c r="AC8" s="21">
        <f t="shared" si="3"/>
        <v>0</v>
      </c>
      <c r="AD8" s="21">
        <f t="shared" si="3"/>
        <v>0</v>
      </c>
      <c r="AE8" s="22">
        <f t="shared" si="3"/>
        <v>0</v>
      </c>
      <c r="AF8" s="22">
        <f t="shared" si="3"/>
        <v>0</v>
      </c>
      <c r="AG8" s="21">
        <f t="shared" si="3"/>
        <v>0</v>
      </c>
      <c r="AH8" s="18" t="s">
        <v>6</v>
      </c>
    </row>
    <row r="9" spans="1:34" ht="18">
      <c r="A9" s="53" t="s">
        <v>7</v>
      </c>
      <c r="B9" s="54"/>
      <c r="C9" s="24">
        <f>COUNTIF(C11:C210,"休暇")</f>
        <v>0</v>
      </c>
      <c r="D9" s="24">
        <f t="shared" ref="D9:AG9" si="4">COUNTIF(D11:D210,"休暇")</f>
        <v>0</v>
      </c>
      <c r="E9" s="23">
        <f t="shared" si="4"/>
        <v>0</v>
      </c>
      <c r="F9" s="23">
        <f t="shared" si="4"/>
        <v>0</v>
      </c>
      <c r="G9" s="23">
        <f t="shared" si="4"/>
        <v>0</v>
      </c>
      <c r="H9" s="23">
        <f t="shared" si="4"/>
        <v>0</v>
      </c>
      <c r="I9" s="23">
        <f t="shared" si="4"/>
        <v>0</v>
      </c>
      <c r="J9" s="24">
        <f t="shared" si="4"/>
        <v>0</v>
      </c>
      <c r="K9" s="24">
        <f t="shared" si="4"/>
        <v>0</v>
      </c>
      <c r="L9" s="24">
        <f t="shared" si="4"/>
        <v>0</v>
      </c>
      <c r="M9" s="23">
        <f t="shared" si="4"/>
        <v>0</v>
      </c>
      <c r="N9" s="23">
        <f t="shared" si="4"/>
        <v>0</v>
      </c>
      <c r="O9" s="23">
        <f t="shared" si="4"/>
        <v>0</v>
      </c>
      <c r="P9" s="23">
        <f t="shared" si="4"/>
        <v>0</v>
      </c>
      <c r="Q9" s="24">
        <f t="shared" si="4"/>
        <v>0</v>
      </c>
      <c r="R9" s="24">
        <f t="shared" si="4"/>
        <v>0</v>
      </c>
      <c r="S9" s="23">
        <f t="shared" si="4"/>
        <v>0</v>
      </c>
      <c r="T9" s="23">
        <f t="shared" si="4"/>
        <v>0</v>
      </c>
      <c r="U9" s="23">
        <f t="shared" si="4"/>
        <v>0</v>
      </c>
      <c r="V9" s="23">
        <f t="shared" si="4"/>
        <v>0</v>
      </c>
      <c r="W9" s="23">
        <f t="shared" si="4"/>
        <v>0</v>
      </c>
      <c r="X9" s="24">
        <f t="shared" si="4"/>
        <v>0</v>
      </c>
      <c r="Y9" s="24">
        <f t="shared" si="4"/>
        <v>0</v>
      </c>
      <c r="Z9" s="23">
        <f t="shared" si="4"/>
        <v>0</v>
      </c>
      <c r="AA9" s="23">
        <f t="shared" si="4"/>
        <v>0</v>
      </c>
      <c r="AB9" s="23">
        <f t="shared" si="4"/>
        <v>0</v>
      </c>
      <c r="AC9" s="23">
        <f t="shared" si="4"/>
        <v>0</v>
      </c>
      <c r="AD9" s="23">
        <f t="shared" si="4"/>
        <v>0</v>
      </c>
      <c r="AE9" s="24">
        <f t="shared" si="4"/>
        <v>0</v>
      </c>
      <c r="AF9" s="24">
        <f t="shared" si="4"/>
        <v>0</v>
      </c>
      <c r="AG9" s="23">
        <f t="shared" si="4"/>
        <v>0</v>
      </c>
    </row>
    <row r="10" spans="1:34" ht="11.25" customHeight="1">
      <c r="A10" s="34"/>
      <c r="B10" s="35"/>
      <c r="C10" s="36"/>
      <c r="D10" s="36"/>
      <c r="E10" s="37"/>
      <c r="F10" s="37"/>
      <c r="G10" s="37"/>
      <c r="H10" s="37"/>
      <c r="I10" s="37"/>
      <c r="J10" s="36"/>
      <c r="K10" s="36"/>
      <c r="L10" s="36"/>
      <c r="M10" s="37"/>
      <c r="N10" s="37"/>
      <c r="O10" s="37"/>
      <c r="P10" s="37"/>
      <c r="Q10" s="36"/>
      <c r="R10" s="36"/>
      <c r="S10" s="37"/>
      <c r="T10" s="37"/>
      <c r="U10" s="37"/>
      <c r="V10" s="37"/>
      <c r="W10" s="37"/>
      <c r="X10" s="36"/>
      <c r="Y10" s="36"/>
      <c r="Z10" s="37"/>
      <c r="AA10" s="37"/>
      <c r="AB10" s="37"/>
      <c r="AC10" s="37"/>
      <c r="AD10" s="37"/>
      <c r="AE10" s="36"/>
      <c r="AF10" s="36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44866</v>
      </c>
      <c r="D2" s="6">
        <v>44867</v>
      </c>
      <c r="E2" s="5">
        <v>44868</v>
      </c>
      <c r="F2" s="6">
        <v>44869</v>
      </c>
      <c r="G2" s="5">
        <v>44870</v>
      </c>
      <c r="H2" s="5">
        <v>44871</v>
      </c>
      <c r="I2" s="4">
        <v>44872</v>
      </c>
      <c r="J2" s="6">
        <v>44873</v>
      </c>
      <c r="K2" s="4">
        <v>44874</v>
      </c>
      <c r="L2" s="6">
        <v>44875</v>
      </c>
      <c r="M2" s="4">
        <v>44876</v>
      </c>
      <c r="N2" s="5">
        <v>44877</v>
      </c>
      <c r="O2" s="5">
        <v>44878</v>
      </c>
      <c r="P2" s="6">
        <v>44879</v>
      </c>
      <c r="Q2" s="4">
        <v>44880</v>
      </c>
      <c r="R2" s="6">
        <v>44881</v>
      </c>
      <c r="S2" s="4">
        <v>44882</v>
      </c>
      <c r="T2" s="6">
        <v>44883</v>
      </c>
      <c r="U2" s="5">
        <v>44884</v>
      </c>
      <c r="V2" s="5">
        <v>44885</v>
      </c>
      <c r="W2" s="4">
        <v>44886</v>
      </c>
      <c r="X2" s="6">
        <v>44887</v>
      </c>
      <c r="Y2" s="5">
        <v>44888</v>
      </c>
      <c r="Z2" s="6">
        <v>44889</v>
      </c>
      <c r="AA2" s="4">
        <v>44890</v>
      </c>
      <c r="AB2" s="5">
        <v>44891</v>
      </c>
      <c r="AC2" s="5">
        <v>44892</v>
      </c>
      <c r="AD2" s="6">
        <v>44893</v>
      </c>
      <c r="AE2" s="4">
        <v>44894</v>
      </c>
      <c r="AF2" s="6">
        <v>44895</v>
      </c>
      <c r="AG2" s="7"/>
    </row>
    <row r="3" spans="1:34" ht="18">
      <c r="A3" s="43"/>
      <c r="B3" s="44"/>
      <c r="C3" s="8" t="str">
        <f>TEXT(C2,"aaa")</f>
        <v>火</v>
      </c>
      <c r="D3" s="8" t="str">
        <f t="shared" ref="D3:AD3" si="0">TEXT(D2,"aaa")</f>
        <v>水</v>
      </c>
      <c r="E3" s="9" t="str">
        <f t="shared" si="0"/>
        <v>木</v>
      </c>
      <c r="F3" s="8" t="str">
        <f t="shared" si="0"/>
        <v>金</v>
      </c>
      <c r="G3" s="9" t="str">
        <f t="shared" si="0"/>
        <v>土</v>
      </c>
      <c r="H3" s="9" t="str">
        <f t="shared" si="0"/>
        <v>日</v>
      </c>
      <c r="I3" s="8" t="str">
        <f t="shared" si="0"/>
        <v>月</v>
      </c>
      <c r="J3" s="8" t="str">
        <f t="shared" si="0"/>
        <v>火</v>
      </c>
      <c r="K3" s="8" t="str">
        <f t="shared" si="0"/>
        <v>水</v>
      </c>
      <c r="L3" s="8" t="str">
        <f t="shared" si="0"/>
        <v>木</v>
      </c>
      <c r="M3" s="8" t="str">
        <f t="shared" si="0"/>
        <v>金</v>
      </c>
      <c r="N3" s="9" t="str">
        <f t="shared" si="0"/>
        <v>土</v>
      </c>
      <c r="O3" s="9" t="str">
        <f t="shared" si="0"/>
        <v>日</v>
      </c>
      <c r="P3" s="8" t="str">
        <f t="shared" si="0"/>
        <v>月</v>
      </c>
      <c r="Q3" s="8" t="str">
        <f t="shared" si="0"/>
        <v>火</v>
      </c>
      <c r="R3" s="8" t="str">
        <f t="shared" si="0"/>
        <v>水</v>
      </c>
      <c r="S3" s="8" t="str">
        <f t="shared" si="0"/>
        <v>木</v>
      </c>
      <c r="T3" s="8" t="str">
        <f t="shared" si="0"/>
        <v>金</v>
      </c>
      <c r="U3" s="9" t="str">
        <f t="shared" si="0"/>
        <v>土</v>
      </c>
      <c r="V3" s="9" t="str">
        <f t="shared" si="0"/>
        <v>日</v>
      </c>
      <c r="W3" s="8" t="str">
        <f t="shared" si="0"/>
        <v>月</v>
      </c>
      <c r="X3" s="8" t="str">
        <f t="shared" si="0"/>
        <v>火</v>
      </c>
      <c r="Y3" s="9" t="str">
        <f t="shared" si="0"/>
        <v>水</v>
      </c>
      <c r="Z3" s="8" t="str">
        <f t="shared" si="0"/>
        <v>木</v>
      </c>
      <c r="AA3" s="8" t="str">
        <f t="shared" si="0"/>
        <v>金</v>
      </c>
      <c r="AB3" s="9" t="str">
        <f t="shared" si="0"/>
        <v>土</v>
      </c>
      <c r="AC3" s="9" t="str">
        <f t="shared" si="0"/>
        <v>日</v>
      </c>
      <c r="AD3" s="8" t="str">
        <f t="shared" si="0"/>
        <v>月</v>
      </c>
      <c r="AE3" s="8" t="str">
        <f>TEXT(AE2,"aaa")</f>
        <v>火</v>
      </c>
      <c r="AF3" s="8" t="str">
        <f>TEXT(AF2,"aaa")</f>
        <v>水</v>
      </c>
      <c r="AG3" s="10"/>
      <c r="AH3" s="11" t="s">
        <v>0</v>
      </c>
    </row>
    <row r="4" spans="1:34" ht="18">
      <c r="A4" s="43"/>
      <c r="B4" s="44"/>
      <c r="C4" s="12"/>
      <c r="D4" s="14"/>
      <c r="E4" s="13"/>
      <c r="F4" s="14"/>
      <c r="G4" s="13"/>
      <c r="H4" s="13"/>
      <c r="I4" s="45"/>
      <c r="J4" s="12"/>
      <c r="K4" s="14"/>
      <c r="L4" s="14"/>
      <c r="M4" s="14"/>
      <c r="N4" s="13"/>
      <c r="O4" s="13"/>
      <c r="P4" s="45"/>
      <c r="Q4" s="12"/>
      <c r="R4" s="14"/>
      <c r="S4" s="14"/>
      <c r="T4" s="14"/>
      <c r="U4" s="13"/>
      <c r="V4" s="13"/>
      <c r="W4" s="14"/>
      <c r="X4" s="14"/>
      <c r="Y4" s="13"/>
      <c r="Z4" s="14"/>
      <c r="AA4" s="14"/>
      <c r="AB4" s="13"/>
      <c r="AC4" s="13"/>
      <c r="AD4" s="45"/>
      <c r="AE4" s="14"/>
      <c r="AF4" s="14"/>
      <c r="AG4" s="45"/>
      <c r="AH4" s="15" t="s">
        <v>1</v>
      </c>
    </row>
    <row r="5" spans="1:34" ht="18">
      <c r="A5" s="43"/>
      <c r="B5" s="44"/>
      <c r="C5" s="16"/>
      <c r="D5" s="16"/>
      <c r="E5" s="17"/>
      <c r="F5" s="16"/>
      <c r="G5" s="17"/>
      <c r="H5" s="17"/>
      <c r="I5" s="46"/>
      <c r="J5" s="16"/>
      <c r="K5" s="16"/>
      <c r="L5" s="16"/>
      <c r="M5" s="16"/>
      <c r="N5" s="17"/>
      <c r="O5" s="17"/>
      <c r="P5" s="46"/>
      <c r="Q5" s="16"/>
      <c r="R5" s="16"/>
      <c r="S5" s="16"/>
      <c r="T5" s="16"/>
      <c r="U5" s="17"/>
      <c r="V5" s="17"/>
      <c r="W5" s="16"/>
      <c r="X5" s="16"/>
      <c r="Y5" s="17"/>
      <c r="Z5" s="16"/>
      <c r="AA5" s="16"/>
      <c r="AB5" s="17"/>
      <c r="AC5" s="17"/>
      <c r="AD5" s="46"/>
      <c r="AE5" s="16"/>
      <c r="AF5" s="16"/>
      <c r="AG5" s="46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F6" si="1">COUNTIF(D11:D210,"出社")</f>
        <v>0</v>
      </c>
      <c r="E6" s="20">
        <f t="shared" si="1"/>
        <v>0</v>
      </c>
      <c r="F6" s="19">
        <f t="shared" si="1"/>
        <v>0</v>
      </c>
      <c r="G6" s="20">
        <f t="shared" si="1"/>
        <v>0</v>
      </c>
      <c r="H6" s="20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19">
        <f t="shared" si="1"/>
        <v>0</v>
      </c>
      <c r="N6" s="20">
        <f t="shared" si="1"/>
        <v>0</v>
      </c>
      <c r="O6" s="20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19">
        <f t="shared" si="1"/>
        <v>0</v>
      </c>
      <c r="U6" s="20">
        <f t="shared" si="1"/>
        <v>0</v>
      </c>
      <c r="V6" s="20">
        <f t="shared" si="1"/>
        <v>0</v>
      </c>
      <c r="W6" s="19">
        <f t="shared" si="1"/>
        <v>0</v>
      </c>
      <c r="X6" s="19">
        <f t="shared" si="1"/>
        <v>0</v>
      </c>
      <c r="Y6" s="20">
        <f t="shared" si="1"/>
        <v>0</v>
      </c>
      <c r="Z6" s="19">
        <f t="shared" si="1"/>
        <v>0</v>
      </c>
      <c r="AA6" s="19">
        <f t="shared" si="1"/>
        <v>0</v>
      </c>
      <c r="AB6" s="20">
        <f t="shared" si="1"/>
        <v>0</v>
      </c>
      <c r="AC6" s="20">
        <f t="shared" si="1"/>
        <v>0</v>
      </c>
      <c r="AD6" s="19">
        <f t="shared" si="1"/>
        <v>0</v>
      </c>
      <c r="AE6" s="19">
        <f t="shared" si="1"/>
        <v>0</v>
      </c>
      <c r="AF6" s="19">
        <f t="shared" si="1"/>
        <v>0</v>
      </c>
      <c r="AG6" s="19"/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F7" si="2">COUNTIF(D11:D210,"テレワーク")</f>
        <v>0</v>
      </c>
      <c r="E7" s="22">
        <f t="shared" si="2"/>
        <v>0</v>
      </c>
      <c r="F7" s="21">
        <f t="shared" si="2"/>
        <v>0</v>
      </c>
      <c r="G7" s="22">
        <f t="shared" si="2"/>
        <v>0</v>
      </c>
      <c r="H7" s="22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2">
        <f t="shared" si="2"/>
        <v>0</v>
      </c>
      <c r="O7" s="22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1">
        <f t="shared" si="2"/>
        <v>0</v>
      </c>
      <c r="U7" s="22">
        <f t="shared" si="2"/>
        <v>0</v>
      </c>
      <c r="V7" s="22">
        <f t="shared" si="2"/>
        <v>0</v>
      </c>
      <c r="W7" s="21">
        <f t="shared" si="2"/>
        <v>0</v>
      </c>
      <c r="X7" s="21">
        <f t="shared" si="2"/>
        <v>0</v>
      </c>
      <c r="Y7" s="22">
        <f t="shared" si="2"/>
        <v>0</v>
      </c>
      <c r="Z7" s="21">
        <f t="shared" si="2"/>
        <v>0</v>
      </c>
      <c r="AA7" s="21">
        <f t="shared" si="2"/>
        <v>0</v>
      </c>
      <c r="AB7" s="22">
        <f t="shared" si="2"/>
        <v>0</v>
      </c>
      <c r="AC7" s="22">
        <f t="shared" si="2"/>
        <v>0</v>
      </c>
      <c r="AD7" s="21">
        <f t="shared" si="2"/>
        <v>0</v>
      </c>
      <c r="AE7" s="21">
        <f t="shared" si="2"/>
        <v>0</v>
      </c>
      <c r="AF7" s="21">
        <f t="shared" si="2"/>
        <v>0</v>
      </c>
      <c r="AG7" s="21"/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F8" si="3">COUNTIF(D11:D210,"社外")+COUNTIF(D11:D210,"出張")</f>
        <v>0</v>
      </c>
      <c r="E8" s="22">
        <f t="shared" si="3"/>
        <v>0</v>
      </c>
      <c r="F8" s="21">
        <f t="shared" si="3"/>
        <v>0</v>
      </c>
      <c r="G8" s="22">
        <f t="shared" si="3"/>
        <v>0</v>
      </c>
      <c r="H8" s="22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1">
        <f t="shared" si="3"/>
        <v>0</v>
      </c>
      <c r="N8" s="22">
        <f t="shared" si="3"/>
        <v>0</v>
      </c>
      <c r="O8" s="22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1">
        <f t="shared" si="3"/>
        <v>0</v>
      </c>
      <c r="T8" s="21">
        <f t="shared" si="3"/>
        <v>0</v>
      </c>
      <c r="U8" s="22">
        <f t="shared" si="3"/>
        <v>0</v>
      </c>
      <c r="V8" s="22">
        <f t="shared" si="3"/>
        <v>0</v>
      </c>
      <c r="W8" s="21">
        <f t="shared" si="3"/>
        <v>0</v>
      </c>
      <c r="X8" s="21">
        <f t="shared" si="3"/>
        <v>0</v>
      </c>
      <c r="Y8" s="22">
        <f t="shared" si="3"/>
        <v>0</v>
      </c>
      <c r="Z8" s="21">
        <f t="shared" si="3"/>
        <v>0</v>
      </c>
      <c r="AA8" s="21">
        <f t="shared" si="3"/>
        <v>0</v>
      </c>
      <c r="AB8" s="22">
        <f t="shared" si="3"/>
        <v>0</v>
      </c>
      <c r="AC8" s="22">
        <f t="shared" si="3"/>
        <v>0</v>
      </c>
      <c r="AD8" s="21">
        <f t="shared" si="3"/>
        <v>0</v>
      </c>
      <c r="AE8" s="21">
        <f t="shared" si="3"/>
        <v>0</v>
      </c>
      <c r="AF8" s="21">
        <f t="shared" si="3"/>
        <v>0</v>
      </c>
      <c r="AG8" s="21"/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F9" si="4">COUNTIF(D11:D210,"休暇")</f>
        <v>0</v>
      </c>
      <c r="E9" s="24">
        <f t="shared" si="4"/>
        <v>0</v>
      </c>
      <c r="F9" s="23">
        <f t="shared" si="4"/>
        <v>0</v>
      </c>
      <c r="G9" s="24">
        <f t="shared" si="4"/>
        <v>0</v>
      </c>
      <c r="H9" s="24">
        <f t="shared" si="4"/>
        <v>0</v>
      </c>
      <c r="I9" s="23">
        <f t="shared" si="4"/>
        <v>0</v>
      </c>
      <c r="J9" s="23">
        <f t="shared" si="4"/>
        <v>0</v>
      </c>
      <c r="K9" s="23">
        <f t="shared" si="4"/>
        <v>0</v>
      </c>
      <c r="L9" s="23">
        <f t="shared" si="4"/>
        <v>0</v>
      </c>
      <c r="M9" s="23">
        <f t="shared" si="4"/>
        <v>0</v>
      </c>
      <c r="N9" s="24">
        <f t="shared" si="4"/>
        <v>0</v>
      </c>
      <c r="O9" s="24">
        <f t="shared" si="4"/>
        <v>0</v>
      </c>
      <c r="P9" s="23">
        <f t="shared" si="4"/>
        <v>0</v>
      </c>
      <c r="Q9" s="23">
        <f t="shared" si="4"/>
        <v>0</v>
      </c>
      <c r="R9" s="23">
        <f t="shared" si="4"/>
        <v>0</v>
      </c>
      <c r="S9" s="23">
        <f t="shared" si="4"/>
        <v>0</v>
      </c>
      <c r="T9" s="23">
        <f t="shared" si="4"/>
        <v>0</v>
      </c>
      <c r="U9" s="24">
        <f t="shared" si="4"/>
        <v>0</v>
      </c>
      <c r="V9" s="24">
        <f t="shared" si="4"/>
        <v>0</v>
      </c>
      <c r="W9" s="23">
        <f t="shared" si="4"/>
        <v>0</v>
      </c>
      <c r="X9" s="23">
        <f t="shared" si="4"/>
        <v>0</v>
      </c>
      <c r="Y9" s="24">
        <f t="shared" si="4"/>
        <v>0</v>
      </c>
      <c r="Z9" s="23">
        <f t="shared" si="4"/>
        <v>0</v>
      </c>
      <c r="AA9" s="23">
        <f t="shared" si="4"/>
        <v>0</v>
      </c>
      <c r="AB9" s="24">
        <f t="shared" si="4"/>
        <v>0</v>
      </c>
      <c r="AC9" s="24">
        <f t="shared" si="4"/>
        <v>0</v>
      </c>
      <c r="AD9" s="23">
        <f t="shared" si="4"/>
        <v>0</v>
      </c>
      <c r="AE9" s="23">
        <f t="shared" si="4"/>
        <v>0</v>
      </c>
      <c r="AF9" s="23">
        <f t="shared" si="4"/>
        <v>0</v>
      </c>
      <c r="AG9" s="23"/>
    </row>
    <row r="10" spans="1:34" ht="11.25" customHeight="1">
      <c r="A10" s="34"/>
      <c r="B10" s="35"/>
      <c r="C10" s="37"/>
      <c r="D10" s="37"/>
      <c r="E10" s="36"/>
      <c r="F10" s="37"/>
      <c r="G10" s="36"/>
      <c r="H10" s="36"/>
      <c r="I10" s="37"/>
      <c r="J10" s="37"/>
      <c r="K10" s="37"/>
      <c r="L10" s="37"/>
      <c r="M10" s="37"/>
      <c r="N10" s="36"/>
      <c r="O10" s="36"/>
      <c r="P10" s="37"/>
      <c r="Q10" s="37"/>
      <c r="R10" s="37"/>
      <c r="S10" s="37"/>
      <c r="T10" s="37"/>
      <c r="U10" s="36"/>
      <c r="V10" s="36"/>
      <c r="W10" s="37"/>
      <c r="X10" s="37"/>
      <c r="Y10" s="36"/>
      <c r="Z10" s="37"/>
      <c r="AA10" s="37"/>
      <c r="AB10" s="36"/>
      <c r="AC10" s="36"/>
      <c r="AD10" s="37"/>
      <c r="AE10" s="37"/>
      <c r="AF10" s="37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44896</v>
      </c>
      <c r="D2" s="6">
        <v>44897</v>
      </c>
      <c r="E2" s="5">
        <v>44898</v>
      </c>
      <c r="F2" s="5">
        <v>44899</v>
      </c>
      <c r="G2" s="4">
        <v>44900</v>
      </c>
      <c r="H2" s="6">
        <v>44901</v>
      </c>
      <c r="I2" s="4">
        <v>44902</v>
      </c>
      <c r="J2" s="6">
        <v>44903</v>
      </c>
      <c r="K2" s="4">
        <v>44904</v>
      </c>
      <c r="L2" s="5">
        <v>44905</v>
      </c>
      <c r="M2" s="5">
        <v>44906</v>
      </c>
      <c r="N2" s="6">
        <v>44907</v>
      </c>
      <c r="O2" s="4">
        <v>44908</v>
      </c>
      <c r="P2" s="6">
        <v>44909</v>
      </c>
      <c r="Q2" s="4">
        <v>44910</v>
      </c>
      <c r="R2" s="6">
        <v>44911</v>
      </c>
      <c r="S2" s="5">
        <v>44912</v>
      </c>
      <c r="T2" s="5">
        <v>44913</v>
      </c>
      <c r="U2" s="4">
        <v>44914</v>
      </c>
      <c r="V2" s="6">
        <v>44915</v>
      </c>
      <c r="W2" s="4">
        <v>44916</v>
      </c>
      <c r="X2" s="6">
        <v>44917</v>
      </c>
      <c r="Y2" s="4">
        <v>44918</v>
      </c>
      <c r="Z2" s="5">
        <v>44919</v>
      </c>
      <c r="AA2" s="5">
        <v>44920</v>
      </c>
      <c r="AB2" s="6">
        <v>44921</v>
      </c>
      <c r="AC2" s="4">
        <v>44922</v>
      </c>
      <c r="AD2" s="6">
        <v>44923</v>
      </c>
      <c r="AE2" s="4">
        <v>44924</v>
      </c>
      <c r="AF2" s="6">
        <v>44925</v>
      </c>
      <c r="AG2" s="5">
        <v>44926</v>
      </c>
    </row>
    <row r="3" spans="1:34" ht="18">
      <c r="A3" s="43"/>
      <c r="B3" s="44"/>
      <c r="C3" s="8" t="str">
        <f>TEXT(C2,"aaa")</f>
        <v>木</v>
      </c>
      <c r="D3" s="8" t="str">
        <f t="shared" ref="D3:AD3" si="0">TEXT(D2,"aaa")</f>
        <v>金</v>
      </c>
      <c r="E3" s="9" t="str">
        <f t="shared" si="0"/>
        <v>土</v>
      </c>
      <c r="F3" s="9" t="str">
        <f t="shared" si="0"/>
        <v>日</v>
      </c>
      <c r="G3" s="8" t="str">
        <f t="shared" si="0"/>
        <v>月</v>
      </c>
      <c r="H3" s="8" t="str">
        <f t="shared" si="0"/>
        <v>火</v>
      </c>
      <c r="I3" s="8" t="str">
        <f t="shared" si="0"/>
        <v>水</v>
      </c>
      <c r="J3" s="8" t="str">
        <f t="shared" si="0"/>
        <v>木</v>
      </c>
      <c r="K3" s="8" t="str">
        <f t="shared" si="0"/>
        <v>金</v>
      </c>
      <c r="L3" s="9" t="str">
        <f t="shared" si="0"/>
        <v>土</v>
      </c>
      <c r="M3" s="9" t="str">
        <f t="shared" si="0"/>
        <v>日</v>
      </c>
      <c r="N3" s="8" t="str">
        <f t="shared" si="0"/>
        <v>月</v>
      </c>
      <c r="O3" s="8" t="str">
        <f t="shared" si="0"/>
        <v>火</v>
      </c>
      <c r="P3" s="8" t="str">
        <f t="shared" si="0"/>
        <v>水</v>
      </c>
      <c r="Q3" s="8" t="str">
        <f t="shared" si="0"/>
        <v>木</v>
      </c>
      <c r="R3" s="8" t="str">
        <f t="shared" si="0"/>
        <v>金</v>
      </c>
      <c r="S3" s="9" t="str">
        <f t="shared" si="0"/>
        <v>土</v>
      </c>
      <c r="T3" s="9" t="str">
        <f t="shared" si="0"/>
        <v>日</v>
      </c>
      <c r="U3" s="8" t="str">
        <f t="shared" si="0"/>
        <v>月</v>
      </c>
      <c r="V3" s="8" t="str">
        <f t="shared" si="0"/>
        <v>火</v>
      </c>
      <c r="W3" s="8" t="str">
        <f t="shared" si="0"/>
        <v>水</v>
      </c>
      <c r="X3" s="8" t="str">
        <f t="shared" si="0"/>
        <v>木</v>
      </c>
      <c r="Y3" s="8" t="str">
        <f t="shared" si="0"/>
        <v>金</v>
      </c>
      <c r="Z3" s="9" t="str">
        <f t="shared" si="0"/>
        <v>土</v>
      </c>
      <c r="AA3" s="9" t="str">
        <f t="shared" si="0"/>
        <v>日</v>
      </c>
      <c r="AB3" s="8" t="str">
        <f t="shared" si="0"/>
        <v>月</v>
      </c>
      <c r="AC3" s="8" t="str">
        <f t="shared" si="0"/>
        <v>火</v>
      </c>
      <c r="AD3" s="8" t="str">
        <f t="shared" si="0"/>
        <v>水</v>
      </c>
      <c r="AE3" s="8" t="str">
        <f>TEXT(AE2,"aaa")</f>
        <v>木</v>
      </c>
      <c r="AF3" s="8" t="str">
        <f>TEXT(AF2,"aaa")</f>
        <v>金</v>
      </c>
      <c r="AG3" s="38" t="str">
        <f>TEXT(AG2,"aaa")</f>
        <v>土</v>
      </c>
      <c r="AH3" s="11" t="s">
        <v>0</v>
      </c>
    </row>
    <row r="4" spans="1:34" ht="18">
      <c r="A4" s="43"/>
      <c r="B4" s="44"/>
      <c r="C4" s="12"/>
      <c r="D4" s="14"/>
      <c r="E4" s="13"/>
      <c r="F4" s="13"/>
      <c r="G4" s="14"/>
      <c r="H4" s="14"/>
      <c r="I4" s="45"/>
      <c r="J4" s="12"/>
      <c r="K4" s="14"/>
      <c r="L4" s="13"/>
      <c r="M4" s="13"/>
      <c r="N4" s="14"/>
      <c r="O4" s="14"/>
      <c r="P4" s="45"/>
      <c r="Q4" s="12"/>
      <c r="R4" s="14"/>
      <c r="S4" s="13"/>
      <c r="T4" s="13"/>
      <c r="U4" s="14"/>
      <c r="V4" s="14"/>
      <c r="W4" s="14"/>
      <c r="X4" s="14"/>
      <c r="Y4" s="14"/>
      <c r="Z4" s="13"/>
      <c r="AA4" s="13"/>
      <c r="AB4" s="14"/>
      <c r="AC4" s="14"/>
      <c r="AD4" s="45"/>
      <c r="AE4" s="14"/>
      <c r="AF4" s="14"/>
      <c r="AG4" s="56"/>
      <c r="AH4" s="15" t="s">
        <v>1</v>
      </c>
    </row>
    <row r="5" spans="1:34" ht="18">
      <c r="A5" s="43"/>
      <c r="B5" s="44"/>
      <c r="C5" s="16"/>
      <c r="D5" s="16"/>
      <c r="E5" s="17"/>
      <c r="F5" s="17"/>
      <c r="G5" s="16"/>
      <c r="H5" s="16"/>
      <c r="I5" s="46"/>
      <c r="J5" s="16"/>
      <c r="K5" s="16"/>
      <c r="L5" s="17"/>
      <c r="M5" s="17"/>
      <c r="N5" s="16"/>
      <c r="O5" s="16"/>
      <c r="P5" s="46"/>
      <c r="Q5" s="16"/>
      <c r="R5" s="16"/>
      <c r="S5" s="17"/>
      <c r="T5" s="17"/>
      <c r="U5" s="16"/>
      <c r="V5" s="16"/>
      <c r="W5" s="16"/>
      <c r="X5" s="16"/>
      <c r="Y5" s="16"/>
      <c r="Z5" s="17"/>
      <c r="AA5" s="17"/>
      <c r="AB5" s="16"/>
      <c r="AC5" s="16"/>
      <c r="AD5" s="46"/>
      <c r="AE5" s="16"/>
      <c r="AF5" s="16"/>
      <c r="AG5" s="57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G6" si="1">COUNTIF(D11:D210,"出社")</f>
        <v>0</v>
      </c>
      <c r="E6" s="20">
        <f t="shared" si="1"/>
        <v>0</v>
      </c>
      <c r="F6" s="20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20">
        <f t="shared" si="1"/>
        <v>0</v>
      </c>
      <c r="M6" s="20">
        <f t="shared" si="1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20">
        <f t="shared" si="1"/>
        <v>0</v>
      </c>
      <c r="T6" s="20">
        <f t="shared" si="1"/>
        <v>0</v>
      </c>
      <c r="U6" s="19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20">
        <f t="shared" si="1"/>
        <v>0</v>
      </c>
      <c r="AA6" s="20">
        <f t="shared" si="1"/>
        <v>0</v>
      </c>
      <c r="AB6" s="19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F6" s="19">
        <f t="shared" si="1"/>
        <v>0</v>
      </c>
      <c r="AG6" s="20">
        <f t="shared" si="1"/>
        <v>0</v>
      </c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G7" si="2">COUNTIF(D11:D210,"テレワーク")</f>
        <v>0</v>
      </c>
      <c r="E7" s="22">
        <f t="shared" si="2"/>
        <v>0</v>
      </c>
      <c r="F7" s="22">
        <f t="shared" si="2"/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2">
        <f t="shared" si="2"/>
        <v>0</v>
      </c>
      <c r="M7" s="22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2">
        <f t="shared" si="2"/>
        <v>0</v>
      </c>
      <c r="T7" s="22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1">
        <f t="shared" si="2"/>
        <v>0</v>
      </c>
      <c r="Z7" s="22">
        <f t="shared" si="2"/>
        <v>0</v>
      </c>
      <c r="AA7" s="22">
        <f t="shared" si="2"/>
        <v>0</v>
      </c>
      <c r="AB7" s="21">
        <f t="shared" si="2"/>
        <v>0</v>
      </c>
      <c r="AC7" s="21">
        <f t="shared" si="2"/>
        <v>0</v>
      </c>
      <c r="AD7" s="21">
        <f t="shared" si="2"/>
        <v>0</v>
      </c>
      <c r="AE7" s="21">
        <f t="shared" si="2"/>
        <v>0</v>
      </c>
      <c r="AF7" s="21">
        <f t="shared" si="2"/>
        <v>0</v>
      </c>
      <c r="AG7" s="22">
        <f t="shared" si="2"/>
        <v>0</v>
      </c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G8" si="3">COUNTIF(D11:D210,"社外")+COUNTIF(D11:D210,"出張")</f>
        <v>0</v>
      </c>
      <c r="E8" s="22">
        <f t="shared" si="3"/>
        <v>0</v>
      </c>
      <c r="F8" s="22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2">
        <f t="shared" si="3"/>
        <v>0</v>
      </c>
      <c r="M8" s="22">
        <f t="shared" si="3"/>
        <v>0</v>
      </c>
      <c r="N8" s="21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2">
        <f t="shared" si="3"/>
        <v>0</v>
      </c>
      <c r="T8" s="22">
        <f t="shared" si="3"/>
        <v>0</v>
      </c>
      <c r="U8" s="21">
        <f t="shared" si="3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1">
        <f t="shared" si="3"/>
        <v>0</v>
      </c>
      <c r="Z8" s="22">
        <f t="shared" si="3"/>
        <v>0</v>
      </c>
      <c r="AA8" s="22">
        <f t="shared" si="3"/>
        <v>0</v>
      </c>
      <c r="AB8" s="21">
        <f t="shared" si="3"/>
        <v>0</v>
      </c>
      <c r="AC8" s="21">
        <f t="shared" si="3"/>
        <v>0</v>
      </c>
      <c r="AD8" s="21">
        <f t="shared" si="3"/>
        <v>0</v>
      </c>
      <c r="AE8" s="21">
        <f t="shared" si="3"/>
        <v>0</v>
      </c>
      <c r="AF8" s="21">
        <f t="shared" si="3"/>
        <v>0</v>
      </c>
      <c r="AG8" s="22">
        <f t="shared" si="3"/>
        <v>0</v>
      </c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G9" si="4">COUNTIF(D11:D210,"休暇")</f>
        <v>0</v>
      </c>
      <c r="E9" s="24">
        <f t="shared" si="4"/>
        <v>0</v>
      </c>
      <c r="F9" s="24">
        <f t="shared" si="4"/>
        <v>0</v>
      </c>
      <c r="G9" s="23">
        <f t="shared" si="4"/>
        <v>0</v>
      </c>
      <c r="H9" s="23">
        <f t="shared" si="4"/>
        <v>0</v>
      </c>
      <c r="I9" s="23">
        <f t="shared" si="4"/>
        <v>0</v>
      </c>
      <c r="J9" s="23">
        <f t="shared" si="4"/>
        <v>0</v>
      </c>
      <c r="K9" s="23">
        <f t="shared" si="4"/>
        <v>0</v>
      </c>
      <c r="L9" s="24">
        <f t="shared" si="4"/>
        <v>0</v>
      </c>
      <c r="M9" s="24">
        <f t="shared" si="4"/>
        <v>0</v>
      </c>
      <c r="N9" s="23">
        <f t="shared" si="4"/>
        <v>0</v>
      </c>
      <c r="O9" s="23">
        <f t="shared" si="4"/>
        <v>0</v>
      </c>
      <c r="P9" s="23">
        <f t="shared" si="4"/>
        <v>0</v>
      </c>
      <c r="Q9" s="23">
        <f t="shared" si="4"/>
        <v>0</v>
      </c>
      <c r="R9" s="23">
        <f t="shared" si="4"/>
        <v>0</v>
      </c>
      <c r="S9" s="24">
        <f t="shared" si="4"/>
        <v>0</v>
      </c>
      <c r="T9" s="24">
        <f t="shared" si="4"/>
        <v>0</v>
      </c>
      <c r="U9" s="23">
        <f t="shared" si="4"/>
        <v>0</v>
      </c>
      <c r="V9" s="23">
        <f t="shared" si="4"/>
        <v>0</v>
      </c>
      <c r="W9" s="23">
        <f t="shared" si="4"/>
        <v>0</v>
      </c>
      <c r="X9" s="23">
        <f t="shared" si="4"/>
        <v>0</v>
      </c>
      <c r="Y9" s="23">
        <f t="shared" si="4"/>
        <v>0</v>
      </c>
      <c r="Z9" s="24">
        <f t="shared" si="4"/>
        <v>0</v>
      </c>
      <c r="AA9" s="24">
        <f t="shared" si="4"/>
        <v>0</v>
      </c>
      <c r="AB9" s="23">
        <f t="shared" si="4"/>
        <v>0</v>
      </c>
      <c r="AC9" s="23">
        <f t="shared" si="4"/>
        <v>0</v>
      </c>
      <c r="AD9" s="23">
        <f t="shared" si="4"/>
        <v>0</v>
      </c>
      <c r="AE9" s="23">
        <f t="shared" si="4"/>
        <v>0</v>
      </c>
      <c r="AF9" s="23">
        <f t="shared" si="4"/>
        <v>0</v>
      </c>
      <c r="AG9" s="24">
        <f t="shared" si="4"/>
        <v>0</v>
      </c>
    </row>
    <row r="10" spans="1:34" ht="11.25" customHeight="1">
      <c r="A10" s="34"/>
      <c r="B10" s="35"/>
      <c r="C10" s="37"/>
      <c r="D10" s="37"/>
      <c r="E10" s="36"/>
      <c r="F10" s="36"/>
      <c r="G10" s="37"/>
      <c r="H10" s="37"/>
      <c r="I10" s="37"/>
      <c r="J10" s="37"/>
      <c r="K10" s="37"/>
      <c r="L10" s="36"/>
      <c r="M10" s="36"/>
      <c r="N10" s="37"/>
      <c r="O10" s="37"/>
      <c r="P10" s="37"/>
      <c r="Q10" s="37"/>
      <c r="R10" s="37"/>
      <c r="S10" s="36"/>
      <c r="T10" s="36"/>
      <c r="U10" s="37"/>
      <c r="V10" s="37"/>
      <c r="W10" s="37"/>
      <c r="X10" s="37"/>
      <c r="Y10" s="37"/>
      <c r="Z10" s="36"/>
      <c r="AA10" s="36"/>
      <c r="AB10" s="37"/>
      <c r="AC10" s="37"/>
      <c r="AD10" s="37"/>
      <c r="AE10" s="37"/>
      <c r="AF10" s="37"/>
      <c r="AG10" s="36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5">
        <v>44927</v>
      </c>
      <c r="D2" s="6">
        <v>44928</v>
      </c>
      <c r="E2" s="4">
        <v>44929</v>
      </c>
      <c r="F2" s="6">
        <v>44930</v>
      </c>
      <c r="G2" s="4">
        <v>44931</v>
      </c>
      <c r="H2" s="6">
        <v>44932</v>
      </c>
      <c r="I2" s="5">
        <v>44933</v>
      </c>
      <c r="J2" s="5">
        <v>44934</v>
      </c>
      <c r="K2" s="4">
        <v>44935</v>
      </c>
      <c r="L2" s="6">
        <v>44936</v>
      </c>
      <c r="M2" s="4">
        <v>44937</v>
      </c>
      <c r="N2" s="6">
        <v>44938</v>
      </c>
      <c r="O2" s="4">
        <v>44939</v>
      </c>
      <c r="P2" s="5">
        <v>44940</v>
      </c>
      <c r="Q2" s="5">
        <v>44941</v>
      </c>
      <c r="R2" s="6">
        <v>44942</v>
      </c>
      <c r="S2" s="4">
        <v>44943</v>
      </c>
      <c r="T2" s="6">
        <v>44944</v>
      </c>
      <c r="U2" s="4">
        <v>44945</v>
      </c>
      <c r="V2" s="6">
        <v>44946</v>
      </c>
      <c r="W2" s="5">
        <v>44947</v>
      </c>
      <c r="X2" s="5">
        <v>44948</v>
      </c>
      <c r="Y2" s="4">
        <v>44949</v>
      </c>
      <c r="Z2" s="6">
        <v>44950</v>
      </c>
      <c r="AA2" s="4">
        <v>44951</v>
      </c>
      <c r="AB2" s="6">
        <v>44952</v>
      </c>
      <c r="AC2" s="4">
        <v>44953</v>
      </c>
      <c r="AD2" s="5">
        <v>44954</v>
      </c>
      <c r="AE2" s="5">
        <v>44955</v>
      </c>
      <c r="AF2" s="6">
        <v>44956</v>
      </c>
      <c r="AG2" s="4">
        <v>44957</v>
      </c>
    </row>
    <row r="3" spans="1:34" ht="18">
      <c r="A3" s="43"/>
      <c r="B3" s="44"/>
      <c r="C3" s="9" t="str">
        <f>TEXT(C2,"aaa")</f>
        <v>日</v>
      </c>
      <c r="D3" s="8" t="str">
        <f t="shared" ref="D3:J3" si="0">TEXT(D2,"aaa")</f>
        <v>月</v>
      </c>
      <c r="E3" s="8" t="str">
        <f t="shared" si="0"/>
        <v>火</v>
      </c>
      <c r="F3" s="8" t="str">
        <f t="shared" si="0"/>
        <v>水</v>
      </c>
      <c r="G3" s="8" t="str">
        <f t="shared" si="0"/>
        <v>木</v>
      </c>
      <c r="H3" s="8" t="str">
        <f t="shared" si="0"/>
        <v>金</v>
      </c>
      <c r="I3" s="9" t="str">
        <f t="shared" si="0"/>
        <v>土</v>
      </c>
      <c r="J3" s="9" t="str">
        <f t="shared" si="0"/>
        <v>日</v>
      </c>
      <c r="K3" s="8" t="str">
        <f t="shared" ref="K3" si="1">TEXT(K2,"aaa")</f>
        <v>月</v>
      </c>
      <c r="L3" s="8" t="str">
        <f t="shared" ref="L3" si="2">TEXT(L2,"aaa")</f>
        <v>火</v>
      </c>
      <c r="M3" s="8" t="str">
        <f t="shared" ref="M3" si="3">TEXT(M2,"aaa")</f>
        <v>水</v>
      </c>
      <c r="N3" s="8" t="str">
        <f t="shared" ref="N3" si="4">TEXT(N2,"aaa")</f>
        <v>木</v>
      </c>
      <c r="O3" s="8" t="str">
        <f t="shared" ref="O3" si="5">TEXT(O2,"aaa")</f>
        <v>金</v>
      </c>
      <c r="P3" s="9" t="str">
        <f t="shared" ref="P3:Q3" si="6">TEXT(P2,"aaa")</f>
        <v>土</v>
      </c>
      <c r="Q3" s="9" t="str">
        <f t="shared" si="6"/>
        <v>日</v>
      </c>
      <c r="R3" s="8" t="str">
        <f t="shared" ref="R3" si="7">TEXT(R2,"aaa")</f>
        <v>月</v>
      </c>
      <c r="S3" s="8" t="str">
        <f t="shared" ref="S3" si="8">TEXT(S2,"aaa")</f>
        <v>火</v>
      </c>
      <c r="T3" s="8" t="str">
        <f t="shared" ref="T3" si="9">TEXT(T2,"aaa")</f>
        <v>水</v>
      </c>
      <c r="U3" s="8" t="str">
        <f t="shared" ref="U3" si="10">TEXT(U2,"aaa")</f>
        <v>木</v>
      </c>
      <c r="V3" s="8" t="str">
        <f t="shared" ref="V3" si="11">TEXT(V2,"aaa")</f>
        <v>金</v>
      </c>
      <c r="W3" s="9" t="str">
        <f t="shared" ref="W3:X3" si="12">TEXT(W2,"aaa")</f>
        <v>土</v>
      </c>
      <c r="X3" s="9" t="str">
        <f t="shared" si="12"/>
        <v>日</v>
      </c>
      <c r="Y3" s="8" t="str">
        <f t="shared" ref="Y3" si="13">TEXT(Y2,"aaa")</f>
        <v>月</v>
      </c>
      <c r="Z3" s="8" t="str">
        <f t="shared" ref="Z3" si="14">TEXT(Z2,"aaa")</f>
        <v>火</v>
      </c>
      <c r="AA3" s="8" t="str">
        <f t="shared" ref="AA3" si="15">TEXT(AA2,"aaa")</f>
        <v>水</v>
      </c>
      <c r="AB3" s="8" t="str">
        <f t="shared" ref="AB3" si="16">TEXT(AB2,"aaa")</f>
        <v>木</v>
      </c>
      <c r="AC3" s="8" t="str">
        <f t="shared" ref="AC3" si="17">TEXT(AC2,"aaa")</f>
        <v>金</v>
      </c>
      <c r="AD3" s="9" t="str">
        <f t="shared" ref="AD3:AE3" si="18">TEXT(AD2,"aaa")</f>
        <v>土</v>
      </c>
      <c r="AE3" s="9" t="str">
        <f t="shared" si="18"/>
        <v>日</v>
      </c>
      <c r="AF3" s="8" t="str">
        <f t="shared" ref="AF3" si="19">TEXT(AF2,"aaa")</f>
        <v>月</v>
      </c>
      <c r="AG3" s="10" t="str">
        <f t="shared" ref="AG3" si="20">TEXT(AG2,"aaa")</f>
        <v>火</v>
      </c>
      <c r="AH3" s="11" t="s">
        <v>0</v>
      </c>
    </row>
    <row r="4" spans="1:34" ht="18">
      <c r="A4" s="43"/>
      <c r="B4" s="44"/>
      <c r="C4" s="33"/>
      <c r="D4" s="14"/>
      <c r="E4" s="14"/>
      <c r="F4" s="14"/>
      <c r="G4" s="14"/>
      <c r="H4" s="14"/>
      <c r="I4" s="56"/>
      <c r="J4" s="33"/>
      <c r="K4" s="14"/>
      <c r="L4" s="14"/>
      <c r="M4" s="14"/>
      <c r="N4" s="14"/>
      <c r="O4" s="14"/>
      <c r="P4" s="56"/>
      <c r="Q4" s="33"/>
      <c r="R4" s="14"/>
      <c r="S4" s="14"/>
      <c r="T4" s="14"/>
      <c r="U4" s="14"/>
      <c r="V4" s="14"/>
      <c r="W4" s="13"/>
      <c r="X4" s="13"/>
      <c r="Y4" s="14"/>
      <c r="Z4" s="14"/>
      <c r="AA4" s="14"/>
      <c r="AB4" s="14"/>
      <c r="AC4" s="14"/>
      <c r="AD4" s="56"/>
      <c r="AE4" s="13"/>
      <c r="AF4" s="14"/>
      <c r="AG4" s="45"/>
      <c r="AH4" s="15" t="s">
        <v>1</v>
      </c>
    </row>
    <row r="5" spans="1:34" ht="18">
      <c r="A5" s="43"/>
      <c r="B5" s="44"/>
      <c r="C5" s="17"/>
      <c r="D5" s="16"/>
      <c r="E5" s="16"/>
      <c r="F5" s="16"/>
      <c r="G5" s="16"/>
      <c r="H5" s="16"/>
      <c r="I5" s="57"/>
      <c r="J5" s="17"/>
      <c r="K5" s="16"/>
      <c r="L5" s="16"/>
      <c r="M5" s="16"/>
      <c r="N5" s="16"/>
      <c r="O5" s="16"/>
      <c r="P5" s="57"/>
      <c r="Q5" s="17"/>
      <c r="R5" s="16"/>
      <c r="S5" s="16"/>
      <c r="T5" s="16"/>
      <c r="U5" s="16"/>
      <c r="V5" s="16"/>
      <c r="W5" s="17"/>
      <c r="X5" s="17"/>
      <c r="Y5" s="16"/>
      <c r="Z5" s="16"/>
      <c r="AA5" s="16"/>
      <c r="AB5" s="16"/>
      <c r="AC5" s="16"/>
      <c r="AD5" s="57"/>
      <c r="AE5" s="17"/>
      <c r="AF5" s="16"/>
      <c r="AG5" s="46"/>
      <c r="AH5" s="18" t="s">
        <v>2</v>
      </c>
    </row>
    <row r="6" spans="1:34" ht="18">
      <c r="A6" s="47" t="s">
        <v>1</v>
      </c>
      <c r="B6" s="48"/>
      <c r="C6" s="20">
        <f>COUNTIF(C11:C210,"出社")</f>
        <v>0</v>
      </c>
      <c r="D6" s="19">
        <f t="shared" ref="D6:AG6" si="21">COUNTIF(D11:D210,"出社")</f>
        <v>0</v>
      </c>
      <c r="E6" s="19">
        <f t="shared" si="21"/>
        <v>0</v>
      </c>
      <c r="F6" s="19">
        <f t="shared" si="21"/>
        <v>0</v>
      </c>
      <c r="G6" s="19">
        <f t="shared" si="21"/>
        <v>0</v>
      </c>
      <c r="H6" s="19">
        <f t="shared" si="21"/>
        <v>0</v>
      </c>
      <c r="I6" s="20">
        <f t="shared" si="21"/>
        <v>0</v>
      </c>
      <c r="J6" s="20">
        <f t="shared" si="21"/>
        <v>0</v>
      </c>
      <c r="K6" s="19">
        <f t="shared" si="21"/>
        <v>0</v>
      </c>
      <c r="L6" s="19">
        <f t="shared" si="21"/>
        <v>0</v>
      </c>
      <c r="M6" s="19">
        <f t="shared" si="21"/>
        <v>0</v>
      </c>
      <c r="N6" s="19">
        <f t="shared" si="21"/>
        <v>0</v>
      </c>
      <c r="O6" s="19">
        <f t="shared" si="21"/>
        <v>0</v>
      </c>
      <c r="P6" s="20">
        <f t="shared" si="21"/>
        <v>0</v>
      </c>
      <c r="Q6" s="20">
        <f t="shared" si="21"/>
        <v>0</v>
      </c>
      <c r="R6" s="19">
        <f t="shared" si="21"/>
        <v>0</v>
      </c>
      <c r="S6" s="19">
        <f t="shared" si="21"/>
        <v>0</v>
      </c>
      <c r="T6" s="19">
        <f t="shared" si="21"/>
        <v>0</v>
      </c>
      <c r="U6" s="19">
        <f t="shared" si="21"/>
        <v>0</v>
      </c>
      <c r="V6" s="19">
        <f t="shared" si="21"/>
        <v>0</v>
      </c>
      <c r="W6" s="20">
        <f t="shared" si="21"/>
        <v>0</v>
      </c>
      <c r="X6" s="20">
        <f t="shared" si="21"/>
        <v>0</v>
      </c>
      <c r="Y6" s="19">
        <f t="shared" si="21"/>
        <v>0</v>
      </c>
      <c r="Z6" s="19">
        <f t="shared" si="21"/>
        <v>0</v>
      </c>
      <c r="AA6" s="19">
        <f t="shared" si="21"/>
        <v>0</v>
      </c>
      <c r="AB6" s="19">
        <f t="shared" si="21"/>
        <v>0</v>
      </c>
      <c r="AC6" s="19">
        <f t="shared" si="21"/>
        <v>0</v>
      </c>
      <c r="AD6" s="20">
        <f t="shared" si="21"/>
        <v>0</v>
      </c>
      <c r="AE6" s="20">
        <f t="shared" si="21"/>
        <v>0</v>
      </c>
      <c r="AF6" s="19">
        <f t="shared" si="21"/>
        <v>0</v>
      </c>
      <c r="AG6" s="19">
        <f t="shared" si="21"/>
        <v>0</v>
      </c>
      <c r="AH6" s="18" t="s">
        <v>3</v>
      </c>
    </row>
    <row r="7" spans="1:34" ht="18">
      <c r="A7" s="49" t="s">
        <v>2</v>
      </c>
      <c r="B7" s="50"/>
      <c r="C7" s="22">
        <f>COUNTIF(C11:C210,"テレワーク")</f>
        <v>0</v>
      </c>
      <c r="D7" s="21">
        <f t="shared" ref="D7:AG7" si="22">COUNTIF(D11:D210,"テレワーク")</f>
        <v>0</v>
      </c>
      <c r="E7" s="21">
        <f t="shared" si="22"/>
        <v>0</v>
      </c>
      <c r="F7" s="21">
        <f t="shared" si="22"/>
        <v>0</v>
      </c>
      <c r="G7" s="21">
        <f t="shared" si="22"/>
        <v>0</v>
      </c>
      <c r="H7" s="21">
        <f t="shared" si="22"/>
        <v>0</v>
      </c>
      <c r="I7" s="22">
        <f t="shared" si="22"/>
        <v>0</v>
      </c>
      <c r="J7" s="22">
        <f t="shared" si="22"/>
        <v>0</v>
      </c>
      <c r="K7" s="21">
        <f t="shared" si="22"/>
        <v>0</v>
      </c>
      <c r="L7" s="21">
        <f t="shared" si="22"/>
        <v>0</v>
      </c>
      <c r="M7" s="21">
        <f t="shared" si="22"/>
        <v>0</v>
      </c>
      <c r="N7" s="21">
        <f t="shared" si="22"/>
        <v>0</v>
      </c>
      <c r="O7" s="21">
        <f t="shared" si="22"/>
        <v>0</v>
      </c>
      <c r="P7" s="22">
        <f t="shared" si="22"/>
        <v>0</v>
      </c>
      <c r="Q7" s="22">
        <f t="shared" si="22"/>
        <v>0</v>
      </c>
      <c r="R7" s="21">
        <f t="shared" si="22"/>
        <v>0</v>
      </c>
      <c r="S7" s="21">
        <f t="shared" si="22"/>
        <v>0</v>
      </c>
      <c r="T7" s="21">
        <f t="shared" si="22"/>
        <v>0</v>
      </c>
      <c r="U7" s="21">
        <f t="shared" si="22"/>
        <v>0</v>
      </c>
      <c r="V7" s="21">
        <f t="shared" si="22"/>
        <v>0</v>
      </c>
      <c r="W7" s="22">
        <f t="shared" si="22"/>
        <v>0</v>
      </c>
      <c r="X7" s="22">
        <f t="shared" si="22"/>
        <v>0</v>
      </c>
      <c r="Y7" s="21">
        <f t="shared" si="22"/>
        <v>0</v>
      </c>
      <c r="Z7" s="21">
        <f t="shared" si="22"/>
        <v>0</v>
      </c>
      <c r="AA7" s="21">
        <f t="shared" si="22"/>
        <v>0</v>
      </c>
      <c r="AB7" s="21">
        <f t="shared" si="22"/>
        <v>0</v>
      </c>
      <c r="AC7" s="21">
        <f t="shared" si="22"/>
        <v>0</v>
      </c>
      <c r="AD7" s="22">
        <f t="shared" si="22"/>
        <v>0</v>
      </c>
      <c r="AE7" s="22">
        <f t="shared" si="22"/>
        <v>0</v>
      </c>
      <c r="AF7" s="21">
        <f t="shared" si="22"/>
        <v>0</v>
      </c>
      <c r="AG7" s="21">
        <f t="shared" si="22"/>
        <v>0</v>
      </c>
      <c r="AH7" s="18" t="s">
        <v>4</v>
      </c>
    </row>
    <row r="8" spans="1:34" ht="18">
      <c r="A8" s="51" t="s">
        <v>5</v>
      </c>
      <c r="B8" s="52"/>
      <c r="C8" s="22">
        <f>COUNTIF(C11:C210,"社外")+COUNTIF(C11:C210,"出張")</f>
        <v>0</v>
      </c>
      <c r="D8" s="21">
        <f t="shared" ref="D8:AG8" si="23">COUNTIF(D11:D210,"社外")+COUNTIF(D11:D210,"出張")</f>
        <v>0</v>
      </c>
      <c r="E8" s="21">
        <f t="shared" si="23"/>
        <v>0</v>
      </c>
      <c r="F8" s="21">
        <f t="shared" si="23"/>
        <v>0</v>
      </c>
      <c r="G8" s="21">
        <f t="shared" si="23"/>
        <v>0</v>
      </c>
      <c r="H8" s="21">
        <f t="shared" si="23"/>
        <v>0</v>
      </c>
      <c r="I8" s="22">
        <f t="shared" si="23"/>
        <v>0</v>
      </c>
      <c r="J8" s="22">
        <f t="shared" si="23"/>
        <v>0</v>
      </c>
      <c r="K8" s="21">
        <f t="shared" si="23"/>
        <v>0</v>
      </c>
      <c r="L8" s="21">
        <f t="shared" si="23"/>
        <v>0</v>
      </c>
      <c r="M8" s="21">
        <f t="shared" si="23"/>
        <v>0</v>
      </c>
      <c r="N8" s="21">
        <f t="shared" si="23"/>
        <v>0</v>
      </c>
      <c r="O8" s="21">
        <f t="shared" si="23"/>
        <v>0</v>
      </c>
      <c r="P8" s="22">
        <f t="shared" si="23"/>
        <v>0</v>
      </c>
      <c r="Q8" s="22">
        <f t="shared" si="23"/>
        <v>0</v>
      </c>
      <c r="R8" s="21">
        <f t="shared" si="23"/>
        <v>0</v>
      </c>
      <c r="S8" s="21">
        <f t="shared" si="23"/>
        <v>0</v>
      </c>
      <c r="T8" s="21">
        <f t="shared" si="23"/>
        <v>0</v>
      </c>
      <c r="U8" s="21">
        <f t="shared" si="23"/>
        <v>0</v>
      </c>
      <c r="V8" s="21">
        <f t="shared" si="23"/>
        <v>0</v>
      </c>
      <c r="W8" s="22">
        <f t="shared" si="23"/>
        <v>0</v>
      </c>
      <c r="X8" s="22">
        <f t="shared" si="23"/>
        <v>0</v>
      </c>
      <c r="Y8" s="21">
        <f t="shared" si="23"/>
        <v>0</v>
      </c>
      <c r="Z8" s="21">
        <f t="shared" si="23"/>
        <v>0</v>
      </c>
      <c r="AA8" s="21">
        <f t="shared" si="23"/>
        <v>0</v>
      </c>
      <c r="AB8" s="21">
        <f t="shared" si="23"/>
        <v>0</v>
      </c>
      <c r="AC8" s="21">
        <f t="shared" si="23"/>
        <v>0</v>
      </c>
      <c r="AD8" s="22">
        <f t="shared" si="23"/>
        <v>0</v>
      </c>
      <c r="AE8" s="22">
        <f t="shared" si="23"/>
        <v>0</v>
      </c>
      <c r="AF8" s="21">
        <f t="shared" si="23"/>
        <v>0</v>
      </c>
      <c r="AG8" s="21">
        <f t="shared" si="23"/>
        <v>0</v>
      </c>
      <c r="AH8" s="18" t="s">
        <v>6</v>
      </c>
    </row>
    <row r="9" spans="1:34" ht="18">
      <c r="A9" s="53" t="s">
        <v>7</v>
      </c>
      <c r="B9" s="54"/>
      <c r="C9" s="24">
        <f>COUNTIF(C11:C210,"休暇")</f>
        <v>0</v>
      </c>
      <c r="D9" s="23">
        <f t="shared" ref="D9:AG9" si="24">COUNTIF(D11:D210,"休暇")</f>
        <v>0</v>
      </c>
      <c r="E9" s="23">
        <f t="shared" si="24"/>
        <v>0</v>
      </c>
      <c r="F9" s="23">
        <f t="shared" si="24"/>
        <v>0</v>
      </c>
      <c r="G9" s="23">
        <f t="shared" si="24"/>
        <v>0</v>
      </c>
      <c r="H9" s="23">
        <f t="shared" si="24"/>
        <v>0</v>
      </c>
      <c r="I9" s="24">
        <f t="shared" si="24"/>
        <v>0</v>
      </c>
      <c r="J9" s="24">
        <f t="shared" si="24"/>
        <v>0</v>
      </c>
      <c r="K9" s="23">
        <f t="shared" si="24"/>
        <v>0</v>
      </c>
      <c r="L9" s="23">
        <f t="shared" si="24"/>
        <v>0</v>
      </c>
      <c r="M9" s="23">
        <f t="shared" si="24"/>
        <v>0</v>
      </c>
      <c r="N9" s="23">
        <f t="shared" si="24"/>
        <v>0</v>
      </c>
      <c r="O9" s="23">
        <f t="shared" si="24"/>
        <v>0</v>
      </c>
      <c r="P9" s="24">
        <f t="shared" si="24"/>
        <v>0</v>
      </c>
      <c r="Q9" s="24">
        <f t="shared" si="24"/>
        <v>0</v>
      </c>
      <c r="R9" s="23">
        <f t="shared" si="24"/>
        <v>0</v>
      </c>
      <c r="S9" s="23">
        <f t="shared" si="24"/>
        <v>0</v>
      </c>
      <c r="T9" s="23">
        <f t="shared" si="24"/>
        <v>0</v>
      </c>
      <c r="U9" s="23">
        <f t="shared" si="24"/>
        <v>0</v>
      </c>
      <c r="V9" s="23">
        <f t="shared" si="24"/>
        <v>0</v>
      </c>
      <c r="W9" s="24">
        <f t="shared" si="24"/>
        <v>0</v>
      </c>
      <c r="X9" s="24">
        <f t="shared" si="24"/>
        <v>0</v>
      </c>
      <c r="Y9" s="23">
        <f t="shared" si="24"/>
        <v>0</v>
      </c>
      <c r="Z9" s="23">
        <f t="shared" si="24"/>
        <v>0</v>
      </c>
      <c r="AA9" s="23">
        <f t="shared" si="24"/>
        <v>0</v>
      </c>
      <c r="AB9" s="23">
        <f t="shared" si="24"/>
        <v>0</v>
      </c>
      <c r="AC9" s="23">
        <f t="shared" si="24"/>
        <v>0</v>
      </c>
      <c r="AD9" s="24">
        <f t="shared" si="24"/>
        <v>0</v>
      </c>
      <c r="AE9" s="24">
        <f t="shared" si="24"/>
        <v>0</v>
      </c>
      <c r="AF9" s="23">
        <f t="shared" si="24"/>
        <v>0</v>
      </c>
      <c r="AG9" s="23">
        <f t="shared" si="24"/>
        <v>0</v>
      </c>
    </row>
    <row r="10" spans="1:34" ht="11.25" customHeight="1">
      <c r="A10" s="34"/>
      <c r="B10" s="35"/>
      <c r="C10" s="36"/>
      <c r="D10" s="37"/>
      <c r="E10" s="37"/>
      <c r="F10" s="37"/>
      <c r="G10" s="37"/>
      <c r="H10" s="37"/>
      <c r="I10" s="36"/>
      <c r="J10" s="36"/>
      <c r="K10" s="37"/>
      <c r="L10" s="37"/>
      <c r="M10" s="37"/>
      <c r="N10" s="37"/>
      <c r="O10" s="37"/>
      <c r="P10" s="36"/>
      <c r="Q10" s="36"/>
      <c r="R10" s="37"/>
      <c r="S10" s="37"/>
      <c r="T10" s="37"/>
      <c r="U10" s="37"/>
      <c r="V10" s="37"/>
      <c r="W10" s="36"/>
      <c r="X10" s="36"/>
      <c r="Y10" s="37"/>
      <c r="Z10" s="37"/>
      <c r="AA10" s="37"/>
      <c r="AB10" s="37"/>
      <c r="AC10" s="37"/>
      <c r="AD10" s="36"/>
      <c r="AE10" s="36"/>
      <c r="AF10" s="37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44958</v>
      </c>
      <c r="D2" s="6">
        <v>44959</v>
      </c>
      <c r="E2" s="4">
        <v>44960</v>
      </c>
      <c r="F2" s="5">
        <v>44961</v>
      </c>
      <c r="G2" s="5">
        <v>44962</v>
      </c>
      <c r="H2" s="6">
        <v>44963</v>
      </c>
      <c r="I2" s="4">
        <v>44964</v>
      </c>
      <c r="J2" s="6">
        <v>44965</v>
      </c>
      <c r="K2" s="4">
        <v>44966</v>
      </c>
      <c r="L2" s="6">
        <v>44967</v>
      </c>
      <c r="M2" s="5">
        <v>44968</v>
      </c>
      <c r="N2" s="5">
        <v>44969</v>
      </c>
      <c r="O2" s="4">
        <v>44970</v>
      </c>
      <c r="P2" s="6">
        <v>44971</v>
      </c>
      <c r="Q2" s="4">
        <v>44972</v>
      </c>
      <c r="R2" s="6">
        <v>44973</v>
      </c>
      <c r="S2" s="4">
        <v>44974</v>
      </c>
      <c r="T2" s="5">
        <v>44975</v>
      </c>
      <c r="U2" s="5">
        <v>44976</v>
      </c>
      <c r="V2" s="6">
        <v>44977</v>
      </c>
      <c r="W2" s="4">
        <v>44978</v>
      </c>
      <c r="X2" s="6">
        <v>44979</v>
      </c>
      <c r="Y2" s="4">
        <v>44980</v>
      </c>
      <c r="Z2" s="6">
        <v>44981</v>
      </c>
      <c r="AA2" s="5">
        <v>44982</v>
      </c>
      <c r="AB2" s="5">
        <v>44983</v>
      </c>
      <c r="AC2" s="4">
        <v>44984</v>
      </c>
      <c r="AD2" s="6">
        <v>44985</v>
      </c>
      <c r="AE2" s="4"/>
      <c r="AF2" s="6"/>
      <c r="AG2" s="7"/>
    </row>
    <row r="3" spans="1:34" ht="18">
      <c r="A3" s="43"/>
      <c r="B3" s="44"/>
      <c r="C3" s="8" t="str">
        <f>TEXT(C2,"aaa")</f>
        <v>水</v>
      </c>
      <c r="D3" s="8" t="str">
        <f t="shared" ref="D3:AD3" si="0">TEXT(D2,"aaa")</f>
        <v>木</v>
      </c>
      <c r="E3" s="8" t="str">
        <f t="shared" si="0"/>
        <v>金</v>
      </c>
      <c r="F3" s="9" t="str">
        <f t="shared" si="0"/>
        <v>土</v>
      </c>
      <c r="G3" s="9" t="str">
        <f t="shared" si="0"/>
        <v>日</v>
      </c>
      <c r="H3" s="8" t="str">
        <f t="shared" si="0"/>
        <v>月</v>
      </c>
      <c r="I3" s="8" t="str">
        <f t="shared" si="0"/>
        <v>火</v>
      </c>
      <c r="J3" s="8" t="str">
        <f t="shared" si="0"/>
        <v>水</v>
      </c>
      <c r="K3" s="8" t="str">
        <f t="shared" si="0"/>
        <v>木</v>
      </c>
      <c r="L3" s="8" t="str">
        <f t="shared" si="0"/>
        <v>金</v>
      </c>
      <c r="M3" s="9" t="str">
        <f t="shared" si="0"/>
        <v>土</v>
      </c>
      <c r="N3" s="9" t="str">
        <f t="shared" si="0"/>
        <v>日</v>
      </c>
      <c r="O3" s="8" t="str">
        <f t="shared" si="0"/>
        <v>月</v>
      </c>
      <c r="P3" s="8" t="str">
        <f t="shared" si="0"/>
        <v>火</v>
      </c>
      <c r="Q3" s="8" t="str">
        <f t="shared" si="0"/>
        <v>水</v>
      </c>
      <c r="R3" s="8" t="str">
        <f t="shared" si="0"/>
        <v>木</v>
      </c>
      <c r="S3" s="8" t="str">
        <f t="shared" si="0"/>
        <v>金</v>
      </c>
      <c r="T3" s="9" t="str">
        <f t="shared" si="0"/>
        <v>土</v>
      </c>
      <c r="U3" s="9" t="str">
        <f t="shared" si="0"/>
        <v>日</v>
      </c>
      <c r="V3" s="8" t="str">
        <f t="shared" si="0"/>
        <v>月</v>
      </c>
      <c r="W3" s="8" t="str">
        <f t="shared" si="0"/>
        <v>火</v>
      </c>
      <c r="X3" s="8" t="str">
        <f t="shared" si="0"/>
        <v>水</v>
      </c>
      <c r="Y3" s="8" t="str">
        <f t="shared" si="0"/>
        <v>木</v>
      </c>
      <c r="Z3" s="8" t="str">
        <f t="shared" si="0"/>
        <v>金</v>
      </c>
      <c r="AA3" s="9" t="str">
        <f t="shared" si="0"/>
        <v>土</v>
      </c>
      <c r="AB3" s="9" t="str">
        <f t="shared" si="0"/>
        <v>日</v>
      </c>
      <c r="AC3" s="8" t="str">
        <f t="shared" si="0"/>
        <v>月</v>
      </c>
      <c r="AD3" s="8" t="str">
        <f t="shared" si="0"/>
        <v>火</v>
      </c>
      <c r="AE3" s="8"/>
      <c r="AF3" s="8"/>
      <c r="AG3" s="10"/>
      <c r="AH3" s="11" t="s">
        <v>0</v>
      </c>
    </row>
    <row r="4" spans="1:34" ht="18">
      <c r="A4" s="43"/>
      <c r="B4" s="44"/>
      <c r="C4" s="12"/>
      <c r="D4" s="14"/>
      <c r="E4" s="14"/>
      <c r="F4" s="13"/>
      <c r="G4" s="13"/>
      <c r="H4" s="14"/>
      <c r="I4" s="45"/>
      <c r="J4" s="12"/>
      <c r="K4" s="14"/>
      <c r="L4" s="14"/>
      <c r="M4" s="13"/>
      <c r="N4" s="13"/>
      <c r="O4" s="14"/>
      <c r="P4" s="45"/>
      <c r="Q4" s="12"/>
      <c r="R4" s="14"/>
      <c r="S4" s="14"/>
      <c r="T4" s="13"/>
      <c r="U4" s="13"/>
      <c r="V4" s="14"/>
      <c r="W4" s="14"/>
      <c r="X4" s="14"/>
      <c r="Y4" s="14"/>
      <c r="Z4" s="14"/>
      <c r="AA4" s="13"/>
      <c r="AB4" s="13"/>
      <c r="AC4" s="14"/>
      <c r="AD4" s="45"/>
      <c r="AE4" s="14"/>
      <c r="AF4" s="14"/>
      <c r="AG4" s="45"/>
      <c r="AH4" s="15" t="s">
        <v>1</v>
      </c>
    </row>
    <row r="5" spans="1:34" ht="18">
      <c r="A5" s="43"/>
      <c r="B5" s="44"/>
      <c r="C5" s="16"/>
      <c r="D5" s="16"/>
      <c r="E5" s="16"/>
      <c r="F5" s="17"/>
      <c r="G5" s="17"/>
      <c r="H5" s="16"/>
      <c r="I5" s="46"/>
      <c r="J5" s="16"/>
      <c r="K5" s="16"/>
      <c r="L5" s="16"/>
      <c r="M5" s="17"/>
      <c r="N5" s="17"/>
      <c r="O5" s="16"/>
      <c r="P5" s="46"/>
      <c r="Q5" s="16"/>
      <c r="R5" s="16"/>
      <c r="S5" s="16"/>
      <c r="T5" s="17"/>
      <c r="U5" s="17"/>
      <c r="V5" s="16"/>
      <c r="W5" s="16"/>
      <c r="X5" s="16"/>
      <c r="Y5" s="16"/>
      <c r="Z5" s="16"/>
      <c r="AA5" s="17"/>
      <c r="AB5" s="17"/>
      <c r="AC5" s="16"/>
      <c r="AD5" s="46"/>
      <c r="AE5" s="16"/>
      <c r="AF5" s="16"/>
      <c r="AG5" s="46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D6" si="1">COUNTIF(D11:D210,"出社")</f>
        <v>0</v>
      </c>
      <c r="E6" s="19">
        <f t="shared" si="1"/>
        <v>0</v>
      </c>
      <c r="F6" s="20">
        <f t="shared" si="1"/>
        <v>0</v>
      </c>
      <c r="G6" s="20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20">
        <f t="shared" si="1"/>
        <v>0</v>
      </c>
      <c r="N6" s="20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20">
        <f t="shared" si="1"/>
        <v>0</v>
      </c>
      <c r="U6" s="20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20">
        <f t="shared" si="1"/>
        <v>0</v>
      </c>
      <c r="AB6" s="20">
        <f t="shared" si="1"/>
        <v>0</v>
      </c>
      <c r="AC6" s="19">
        <f t="shared" si="1"/>
        <v>0</v>
      </c>
      <c r="AD6" s="19">
        <f t="shared" si="1"/>
        <v>0</v>
      </c>
      <c r="AE6" s="19"/>
      <c r="AF6" s="19"/>
      <c r="AG6" s="19"/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D7" si="2">COUNTIF(D11:D210,"テレワーク")</f>
        <v>0</v>
      </c>
      <c r="E7" s="21">
        <f t="shared" si="2"/>
        <v>0</v>
      </c>
      <c r="F7" s="22">
        <f t="shared" si="2"/>
        <v>0</v>
      </c>
      <c r="G7" s="22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2">
        <f t="shared" si="2"/>
        <v>0</v>
      </c>
      <c r="N7" s="22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2">
        <f t="shared" si="2"/>
        <v>0</v>
      </c>
      <c r="U7" s="22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1">
        <f t="shared" si="2"/>
        <v>0</v>
      </c>
      <c r="Z7" s="21">
        <f t="shared" si="2"/>
        <v>0</v>
      </c>
      <c r="AA7" s="22">
        <f t="shared" si="2"/>
        <v>0</v>
      </c>
      <c r="AB7" s="22">
        <f t="shared" si="2"/>
        <v>0</v>
      </c>
      <c r="AC7" s="21">
        <f t="shared" si="2"/>
        <v>0</v>
      </c>
      <c r="AD7" s="21">
        <f t="shared" si="2"/>
        <v>0</v>
      </c>
      <c r="AE7" s="21"/>
      <c r="AF7" s="21"/>
      <c r="AG7" s="21"/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D8" si="3">COUNTIF(D11:D210,"社外")+COUNTIF(D11:D210,"出張")</f>
        <v>0</v>
      </c>
      <c r="E8" s="21">
        <f t="shared" si="3"/>
        <v>0</v>
      </c>
      <c r="F8" s="22">
        <f t="shared" si="3"/>
        <v>0</v>
      </c>
      <c r="G8" s="22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2">
        <f t="shared" si="3"/>
        <v>0</v>
      </c>
      <c r="N8" s="22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1">
        <f t="shared" si="3"/>
        <v>0</v>
      </c>
      <c r="T8" s="22">
        <f t="shared" si="3"/>
        <v>0</v>
      </c>
      <c r="U8" s="22">
        <f t="shared" si="3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1">
        <f t="shared" si="3"/>
        <v>0</v>
      </c>
      <c r="Z8" s="21">
        <f t="shared" si="3"/>
        <v>0</v>
      </c>
      <c r="AA8" s="22">
        <f t="shared" si="3"/>
        <v>0</v>
      </c>
      <c r="AB8" s="22">
        <f t="shared" si="3"/>
        <v>0</v>
      </c>
      <c r="AC8" s="21">
        <f t="shared" si="3"/>
        <v>0</v>
      </c>
      <c r="AD8" s="21">
        <f t="shared" si="3"/>
        <v>0</v>
      </c>
      <c r="AE8" s="21"/>
      <c r="AF8" s="21"/>
      <c r="AG8" s="21"/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D9" si="4">COUNTIF(D11:D210,"休暇")</f>
        <v>0</v>
      </c>
      <c r="E9" s="23">
        <f t="shared" si="4"/>
        <v>0</v>
      </c>
      <c r="F9" s="24">
        <f t="shared" si="4"/>
        <v>0</v>
      </c>
      <c r="G9" s="24">
        <f t="shared" si="4"/>
        <v>0</v>
      </c>
      <c r="H9" s="23">
        <f t="shared" si="4"/>
        <v>0</v>
      </c>
      <c r="I9" s="23">
        <f t="shared" si="4"/>
        <v>0</v>
      </c>
      <c r="J9" s="23">
        <f t="shared" si="4"/>
        <v>0</v>
      </c>
      <c r="K9" s="23">
        <f t="shared" si="4"/>
        <v>0</v>
      </c>
      <c r="L9" s="23">
        <f t="shared" si="4"/>
        <v>0</v>
      </c>
      <c r="M9" s="24">
        <f t="shared" si="4"/>
        <v>0</v>
      </c>
      <c r="N9" s="24">
        <f t="shared" si="4"/>
        <v>0</v>
      </c>
      <c r="O9" s="23">
        <f t="shared" si="4"/>
        <v>0</v>
      </c>
      <c r="P9" s="23">
        <f t="shared" si="4"/>
        <v>0</v>
      </c>
      <c r="Q9" s="23">
        <f t="shared" si="4"/>
        <v>0</v>
      </c>
      <c r="R9" s="23">
        <f t="shared" si="4"/>
        <v>0</v>
      </c>
      <c r="S9" s="23">
        <f t="shared" si="4"/>
        <v>0</v>
      </c>
      <c r="T9" s="24">
        <f t="shared" si="4"/>
        <v>0</v>
      </c>
      <c r="U9" s="24">
        <f t="shared" si="4"/>
        <v>0</v>
      </c>
      <c r="V9" s="23">
        <f t="shared" si="4"/>
        <v>0</v>
      </c>
      <c r="W9" s="23">
        <f t="shared" si="4"/>
        <v>0</v>
      </c>
      <c r="X9" s="23">
        <f t="shared" si="4"/>
        <v>0</v>
      </c>
      <c r="Y9" s="23">
        <f t="shared" si="4"/>
        <v>0</v>
      </c>
      <c r="Z9" s="23">
        <f t="shared" si="4"/>
        <v>0</v>
      </c>
      <c r="AA9" s="24">
        <f t="shared" si="4"/>
        <v>0</v>
      </c>
      <c r="AB9" s="24">
        <f t="shared" si="4"/>
        <v>0</v>
      </c>
      <c r="AC9" s="23">
        <f t="shared" si="4"/>
        <v>0</v>
      </c>
      <c r="AD9" s="23">
        <f t="shared" si="4"/>
        <v>0</v>
      </c>
      <c r="AE9" s="23"/>
      <c r="AF9" s="23"/>
      <c r="AG9" s="23"/>
    </row>
    <row r="10" spans="1:34" ht="11.25" customHeight="1">
      <c r="A10" s="34"/>
      <c r="B10" s="35"/>
      <c r="C10" s="37"/>
      <c r="D10" s="37"/>
      <c r="E10" s="37"/>
      <c r="F10" s="36"/>
      <c r="G10" s="36"/>
      <c r="H10" s="37"/>
      <c r="I10" s="37"/>
      <c r="J10" s="37"/>
      <c r="K10" s="37"/>
      <c r="L10" s="37"/>
      <c r="M10" s="36"/>
      <c r="N10" s="36"/>
      <c r="O10" s="37"/>
      <c r="P10" s="37"/>
      <c r="Q10" s="37"/>
      <c r="R10" s="37"/>
      <c r="S10" s="37"/>
      <c r="T10" s="36"/>
      <c r="U10" s="36"/>
      <c r="V10" s="37"/>
      <c r="W10" s="37"/>
      <c r="X10" s="37"/>
      <c r="Y10" s="37"/>
      <c r="Z10" s="37"/>
      <c r="AA10" s="36"/>
      <c r="AB10" s="36"/>
      <c r="AC10" s="37"/>
      <c r="AD10" s="37"/>
      <c r="AE10" s="37"/>
      <c r="AF10" s="37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0"/>
  <sheetViews>
    <sheetView zoomScale="60" zoomScaleNormal="60" workbookViewId="0">
      <pane xSplit="2" ySplit="10" topLeftCell="C11" activePane="bottomRight" state="frozen"/>
      <selection activeCell="M62" sqref="M62"/>
      <selection pane="topRight" activeCell="M62" sqref="M62"/>
      <selection pane="bottomLeft" activeCell="M62" sqref="M62"/>
      <selection pane="bottomRight" activeCell="M62" sqref="M62"/>
    </sheetView>
  </sheetViews>
  <sheetFormatPr baseColWidth="10" defaultColWidth="8.83203125" defaultRowHeight="18.75" customHeight="1"/>
  <cols>
    <col min="2" max="2" width="13.6640625" customWidth="1"/>
    <col min="34" max="34" width="12" customWidth="1"/>
  </cols>
  <sheetData>
    <row r="1" spans="1:34" ht="21" customHeight="1">
      <c r="B1" s="1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4" ht="18">
      <c r="A2" s="41"/>
      <c r="B2" s="42"/>
      <c r="C2" s="4">
        <v>44986</v>
      </c>
      <c r="D2" s="6">
        <v>44987</v>
      </c>
      <c r="E2" s="4">
        <v>44988</v>
      </c>
      <c r="F2" s="5">
        <v>44989</v>
      </c>
      <c r="G2" s="5">
        <v>44990</v>
      </c>
      <c r="H2" s="6">
        <v>44991</v>
      </c>
      <c r="I2" s="4">
        <v>44992</v>
      </c>
      <c r="J2" s="6">
        <v>44993</v>
      </c>
      <c r="K2" s="4">
        <v>44994</v>
      </c>
      <c r="L2" s="6">
        <v>44995</v>
      </c>
      <c r="M2" s="5">
        <v>44996</v>
      </c>
      <c r="N2" s="5">
        <v>44997</v>
      </c>
      <c r="O2" s="4">
        <v>44998</v>
      </c>
      <c r="P2" s="6">
        <v>44999</v>
      </c>
      <c r="Q2" s="4">
        <v>45000</v>
      </c>
      <c r="R2" s="6">
        <v>45001</v>
      </c>
      <c r="S2" s="4">
        <v>45002</v>
      </c>
      <c r="T2" s="5">
        <v>45003</v>
      </c>
      <c r="U2" s="5">
        <v>45004</v>
      </c>
      <c r="V2" s="6">
        <v>45005</v>
      </c>
      <c r="W2" s="4">
        <v>45006</v>
      </c>
      <c r="X2" s="6">
        <v>45007</v>
      </c>
      <c r="Y2" s="4">
        <v>45008</v>
      </c>
      <c r="Z2" s="6">
        <v>45009</v>
      </c>
      <c r="AA2" s="5">
        <v>45010</v>
      </c>
      <c r="AB2" s="5">
        <v>45011</v>
      </c>
      <c r="AC2" s="4">
        <v>45012</v>
      </c>
      <c r="AD2" s="6">
        <v>45013</v>
      </c>
      <c r="AE2" s="4">
        <v>45014</v>
      </c>
      <c r="AF2" s="6">
        <v>45015</v>
      </c>
      <c r="AG2" s="4">
        <v>45016</v>
      </c>
    </row>
    <row r="3" spans="1:34" ht="18">
      <c r="A3" s="43"/>
      <c r="B3" s="44"/>
      <c r="C3" s="8" t="str">
        <f>TEXT(C2,"aaa")</f>
        <v>水</v>
      </c>
      <c r="D3" s="8" t="str">
        <f t="shared" ref="D3:AG3" si="0">TEXT(D2,"aaa")</f>
        <v>木</v>
      </c>
      <c r="E3" s="8" t="str">
        <f t="shared" si="0"/>
        <v>金</v>
      </c>
      <c r="F3" s="9" t="str">
        <f t="shared" si="0"/>
        <v>土</v>
      </c>
      <c r="G3" s="9" t="str">
        <f t="shared" si="0"/>
        <v>日</v>
      </c>
      <c r="H3" s="8" t="str">
        <f t="shared" si="0"/>
        <v>月</v>
      </c>
      <c r="I3" s="8" t="str">
        <f t="shared" si="0"/>
        <v>火</v>
      </c>
      <c r="J3" s="8" t="str">
        <f t="shared" si="0"/>
        <v>水</v>
      </c>
      <c r="K3" s="8" t="str">
        <f t="shared" si="0"/>
        <v>木</v>
      </c>
      <c r="L3" s="8" t="str">
        <f t="shared" si="0"/>
        <v>金</v>
      </c>
      <c r="M3" s="9" t="str">
        <f t="shared" si="0"/>
        <v>土</v>
      </c>
      <c r="N3" s="9" t="str">
        <f t="shared" si="0"/>
        <v>日</v>
      </c>
      <c r="O3" s="8" t="str">
        <f t="shared" si="0"/>
        <v>月</v>
      </c>
      <c r="P3" s="8" t="str">
        <f t="shared" si="0"/>
        <v>火</v>
      </c>
      <c r="Q3" s="8" t="str">
        <f t="shared" si="0"/>
        <v>水</v>
      </c>
      <c r="R3" s="8" t="str">
        <f t="shared" si="0"/>
        <v>木</v>
      </c>
      <c r="S3" s="8" t="str">
        <f t="shared" si="0"/>
        <v>金</v>
      </c>
      <c r="T3" s="9" t="str">
        <f t="shared" si="0"/>
        <v>土</v>
      </c>
      <c r="U3" s="9" t="str">
        <f t="shared" si="0"/>
        <v>日</v>
      </c>
      <c r="V3" s="8" t="str">
        <f t="shared" si="0"/>
        <v>月</v>
      </c>
      <c r="W3" s="8" t="str">
        <f t="shared" si="0"/>
        <v>火</v>
      </c>
      <c r="X3" s="8" t="str">
        <f t="shared" si="0"/>
        <v>水</v>
      </c>
      <c r="Y3" s="8" t="str">
        <f t="shared" si="0"/>
        <v>木</v>
      </c>
      <c r="Z3" s="8" t="str">
        <f t="shared" si="0"/>
        <v>金</v>
      </c>
      <c r="AA3" s="9" t="str">
        <f t="shared" si="0"/>
        <v>土</v>
      </c>
      <c r="AB3" s="9" t="str">
        <f t="shared" si="0"/>
        <v>日</v>
      </c>
      <c r="AC3" s="8" t="str">
        <f t="shared" si="0"/>
        <v>月</v>
      </c>
      <c r="AD3" s="8" t="str">
        <f t="shared" si="0"/>
        <v>火</v>
      </c>
      <c r="AE3" s="8" t="str">
        <f t="shared" si="0"/>
        <v>水</v>
      </c>
      <c r="AF3" s="8" t="str">
        <f t="shared" si="0"/>
        <v>木</v>
      </c>
      <c r="AG3" s="10" t="str">
        <f t="shared" si="0"/>
        <v>金</v>
      </c>
      <c r="AH3" s="11" t="s">
        <v>0</v>
      </c>
    </row>
    <row r="4" spans="1:34" ht="18">
      <c r="A4" s="43"/>
      <c r="B4" s="44"/>
      <c r="C4" s="12"/>
      <c r="D4" s="14"/>
      <c r="E4" s="14"/>
      <c r="F4" s="13"/>
      <c r="G4" s="13"/>
      <c r="H4" s="14"/>
      <c r="I4" s="45"/>
      <c r="J4" s="12"/>
      <c r="K4" s="14"/>
      <c r="L4" s="14"/>
      <c r="M4" s="13"/>
      <c r="N4" s="13"/>
      <c r="O4" s="14"/>
      <c r="P4" s="45"/>
      <c r="Q4" s="12"/>
      <c r="R4" s="14"/>
      <c r="S4" s="14"/>
      <c r="T4" s="13"/>
      <c r="U4" s="13"/>
      <c r="V4" s="14"/>
      <c r="W4" s="14"/>
      <c r="X4" s="14"/>
      <c r="Y4" s="14"/>
      <c r="Z4" s="14"/>
      <c r="AA4" s="13"/>
      <c r="AB4" s="13"/>
      <c r="AC4" s="14"/>
      <c r="AD4" s="45"/>
      <c r="AE4" s="14"/>
      <c r="AF4" s="14"/>
      <c r="AG4" s="45"/>
      <c r="AH4" s="15" t="s">
        <v>1</v>
      </c>
    </row>
    <row r="5" spans="1:34" ht="18">
      <c r="A5" s="43"/>
      <c r="B5" s="44"/>
      <c r="C5" s="16"/>
      <c r="D5" s="16"/>
      <c r="E5" s="16"/>
      <c r="F5" s="17"/>
      <c r="G5" s="17"/>
      <c r="H5" s="16"/>
      <c r="I5" s="46"/>
      <c r="J5" s="16"/>
      <c r="K5" s="16"/>
      <c r="L5" s="16"/>
      <c r="M5" s="17"/>
      <c r="N5" s="17"/>
      <c r="O5" s="16"/>
      <c r="P5" s="46"/>
      <c r="Q5" s="16"/>
      <c r="R5" s="16"/>
      <c r="S5" s="16"/>
      <c r="T5" s="17"/>
      <c r="U5" s="17"/>
      <c r="V5" s="16"/>
      <c r="W5" s="16"/>
      <c r="X5" s="16"/>
      <c r="Y5" s="16"/>
      <c r="Z5" s="16"/>
      <c r="AA5" s="17"/>
      <c r="AB5" s="17"/>
      <c r="AC5" s="16"/>
      <c r="AD5" s="46"/>
      <c r="AE5" s="16"/>
      <c r="AF5" s="16"/>
      <c r="AG5" s="46"/>
      <c r="AH5" s="18" t="s">
        <v>2</v>
      </c>
    </row>
    <row r="6" spans="1:34" ht="18">
      <c r="A6" s="47" t="s">
        <v>1</v>
      </c>
      <c r="B6" s="48"/>
      <c r="C6" s="19">
        <f>COUNTIF(C11:C210,"出社")</f>
        <v>0</v>
      </c>
      <c r="D6" s="19">
        <f t="shared" ref="D6:AG6" si="1">COUNTIF(D11:D210,"出社")</f>
        <v>0</v>
      </c>
      <c r="E6" s="19">
        <f t="shared" si="1"/>
        <v>0</v>
      </c>
      <c r="F6" s="20">
        <f t="shared" si="1"/>
        <v>0</v>
      </c>
      <c r="G6" s="20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20">
        <f t="shared" si="1"/>
        <v>0</v>
      </c>
      <c r="N6" s="20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20">
        <f t="shared" si="1"/>
        <v>0</v>
      </c>
      <c r="U6" s="20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20">
        <f t="shared" si="1"/>
        <v>0</v>
      </c>
      <c r="AB6" s="20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F6" s="19">
        <f t="shared" si="1"/>
        <v>0</v>
      </c>
      <c r="AG6" s="19">
        <f t="shared" si="1"/>
        <v>0</v>
      </c>
      <c r="AH6" s="18" t="s">
        <v>3</v>
      </c>
    </row>
    <row r="7" spans="1:34" ht="18">
      <c r="A7" s="49" t="s">
        <v>2</v>
      </c>
      <c r="B7" s="50"/>
      <c r="C7" s="21">
        <f>COUNTIF(C11:C210,"テレワーク")</f>
        <v>0</v>
      </c>
      <c r="D7" s="21">
        <f t="shared" ref="D7:AG7" si="2">COUNTIF(D11:D210,"テレワーク")</f>
        <v>0</v>
      </c>
      <c r="E7" s="21">
        <f t="shared" si="2"/>
        <v>0</v>
      </c>
      <c r="F7" s="22">
        <f t="shared" si="2"/>
        <v>0</v>
      </c>
      <c r="G7" s="22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2">
        <f t="shared" si="2"/>
        <v>0</v>
      </c>
      <c r="N7" s="22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2">
        <f t="shared" si="2"/>
        <v>0</v>
      </c>
      <c r="U7" s="22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1">
        <f t="shared" si="2"/>
        <v>0</v>
      </c>
      <c r="Z7" s="21">
        <f t="shared" si="2"/>
        <v>0</v>
      </c>
      <c r="AA7" s="22">
        <f t="shared" si="2"/>
        <v>0</v>
      </c>
      <c r="AB7" s="22">
        <f t="shared" si="2"/>
        <v>0</v>
      </c>
      <c r="AC7" s="21">
        <f t="shared" si="2"/>
        <v>0</v>
      </c>
      <c r="AD7" s="21">
        <f t="shared" si="2"/>
        <v>0</v>
      </c>
      <c r="AE7" s="21">
        <f t="shared" si="2"/>
        <v>0</v>
      </c>
      <c r="AF7" s="21">
        <f t="shared" si="2"/>
        <v>0</v>
      </c>
      <c r="AG7" s="21">
        <f t="shared" si="2"/>
        <v>0</v>
      </c>
      <c r="AH7" s="18" t="s">
        <v>4</v>
      </c>
    </row>
    <row r="8" spans="1:34" ht="18">
      <c r="A8" s="51" t="s">
        <v>5</v>
      </c>
      <c r="B8" s="52"/>
      <c r="C8" s="21">
        <f>COUNTIF(C11:C210,"社外")+COUNTIF(C11:C210,"出張")</f>
        <v>0</v>
      </c>
      <c r="D8" s="21">
        <f t="shared" ref="D8:AG8" si="3">COUNTIF(D11:D210,"社外")+COUNTIF(D11:D210,"出張")</f>
        <v>0</v>
      </c>
      <c r="E8" s="21">
        <f t="shared" si="3"/>
        <v>0</v>
      </c>
      <c r="F8" s="22">
        <f t="shared" si="3"/>
        <v>0</v>
      </c>
      <c r="G8" s="22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2">
        <f t="shared" si="3"/>
        <v>0</v>
      </c>
      <c r="N8" s="22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1">
        <f t="shared" si="3"/>
        <v>0</v>
      </c>
      <c r="T8" s="22">
        <f t="shared" si="3"/>
        <v>0</v>
      </c>
      <c r="U8" s="22">
        <f t="shared" si="3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1">
        <f t="shared" si="3"/>
        <v>0</v>
      </c>
      <c r="Z8" s="21">
        <f t="shared" si="3"/>
        <v>0</v>
      </c>
      <c r="AA8" s="22">
        <f t="shared" si="3"/>
        <v>0</v>
      </c>
      <c r="AB8" s="22">
        <f t="shared" si="3"/>
        <v>0</v>
      </c>
      <c r="AC8" s="21">
        <f t="shared" si="3"/>
        <v>0</v>
      </c>
      <c r="AD8" s="21">
        <f t="shared" si="3"/>
        <v>0</v>
      </c>
      <c r="AE8" s="21">
        <f t="shared" si="3"/>
        <v>0</v>
      </c>
      <c r="AF8" s="21">
        <f t="shared" si="3"/>
        <v>0</v>
      </c>
      <c r="AG8" s="21">
        <f t="shared" si="3"/>
        <v>0</v>
      </c>
      <c r="AH8" s="18" t="s">
        <v>6</v>
      </c>
    </row>
    <row r="9" spans="1:34" ht="18">
      <c r="A9" s="53" t="s">
        <v>7</v>
      </c>
      <c r="B9" s="54"/>
      <c r="C9" s="23">
        <f>COUNTIF(C11:C210,"休暇")</f>
        <v>0</v>
      </c>
      <c r="D9" s="23">
        <f t="shared" ref="D9:AG9" si="4">COUNTIF(D11:D210,"休暇")</f>
        <v>0</v>
      </c>
      <c r="E9" s="23">
        <f t="shared" si="4"/>
        <v>0</v>
      </c>
      <c r="F9" s="24">
        <f t="shared" si="4"/>
        <v>0</v>
      </c>
      <c r="G9" s="24">
        <f t="shared" si="4"/>
        <v>0</v>
      </c>
      <c r="H9" s="23">
        <f t="shared" si="4"/>
        <v>0</v>
      </c>
      <c r="I9" s="23">
        <f t="shared" si="4"/>
        <v>0</v>
      </c>
      <c r="J9" s="23">
        <f t="shared" si="4"/>
        <v>0</v>
      </c>
      <c r="K9" s="23">
        <f t="shared" si="4"/>
        <v>0</v>
      </c>
      <c r="L9" s="23">
        <f t="shared" si="4"/>
        <v>0</v>
      </c>
      <c r="M9" s="24">
        <f t="shared" si="4"/>
        <v>0</v>
      </c>
      <c r="N9" s="24">
        <f t="shared" si="4"/>
        <v>0</v>
      </c>
      <c r="O9" s="23">
        <f t="shared" si="4"/>
        <v>0</v>
      </c>
      <c r="P9" s="23">
        <f t="shared" si="4"/>
        <v>0</v>
      </c>
      <c r="Q9" s="23">
        <f t="shared" si="4"/>
        <v>0</v>
      </c>
      <c r="R9" s="23">
        <f t="shared" si="4"/>
        <v>0</v>
      </c>
      <c r="S9" s="23">
        <f t="shared" si="4"/>
        <v>0</v>
      </c>
      <c r="T9" s="24">
        <f t="shared" si="4"/>
        <v>0</v>
      </c>
      <c r="U9" s="24">
        <f t="shared" si="4"/>
        <v>0</v>
      </c>
      <c r="V9" s="23">
        <f t="shared" si="4"/>
        <v>0</v>
      </c>
      <c r="W9" s="23">
        <f t="shared" si="4"/>
        <v>0</v>
      </c>
      <c r="X9" s="23">
        <f t="shared" si="4"/>
        <v>0</v>
      </c>
      <c r="Y9" s="23">
        <f t="shared" si="4"/>
        <v>0</v>
      </c>
      <c r="Z9" s="23">
        <f t="shared" si="4"/>
        <v>0</v>
      </c>
      <c r="AA9" s="24">
        <f t="shared" si="4"/>
        <v>0</v>
      </c>
      <c r="AB9" s="24">
        <f t="shared" si="4"/>
        <v>0</v>
      </c>
      <c r="AC9" s="23">
        <f t="shared" si="4"/>
        <v>0</v>
      </c>
      <c r="AD9" s="23">
        <f t="shared" si="4"/>
        <v>0</v>
      </c>
      <c r="AE9" s="23">
        <f t="shared" si="4"/>
        <v>0</v>
      </c>
      <c r="AF9" s="23">
        <f t="shared" si="4"/>
        <v>0</v>
      </c>
      <c r="AG9" s="23">
        <f t="shared" si="4"/>
        <v>0</v>
      </c>
    </row>
    <row r="10" spans="1:34" ht="11.25" customHeight="1">
      <c r="A10" s="34"/>
      <c r="B10" s="35"/>
      <c r="C10" s="37"/>
      <c r="D10" s="37"/>
      <c r="E10" s="37"/>
      <c r="F10" s="36"/>
      <c r="G10" s="36"/>
      <c r="H10" s="37"/>
      <c r="I10" s="37"/>
      <c r="J10" s="37"/>
      <c r="K10" s="37"/>
      <c r="L10" s="37"/>
      <c r="M10" s="36"/>
      <c r="N10" s="36"/>
      <c r="O10" s="37"/>
      <c r="P10" s="37"/>
      <c r="Q10" s="37"/>
      <c r="R10" s="37"/>
      <c r="S10" s="37"/>
      <c r="T10" s="36"/>
      <c r="U10" s="36"/>
      <c r="V10" s="37"/>
      <c r="W10" s="37"/>
      <c r="X10" s="37"/>
      <c r="Y10" s="37"/>
      <c r="Z10" s="37"/>
      <c r="AA10" s="36"/>
      <c r="AB10" s="36"/>
      <c r="AC10" s="37"/>
      <c r="AD10" s="37"/>
      <c r="AE10" s="37"/>
      <c r="AF10" s="37"/>
      <c r="AG10" s="37"/>
    </row>
  </sheetData>
  <mergeCells count="9">
    <mergeCell ref="A7:B7"/>
    <mergeCell ref="A8:B8"/>
    <mergeCell ref="A9:B9"/>
    <mergeCell ref="A2:B5"/>
    <mergeCell ref="I4:I5"/>
    <mergeCell ref="P4:P5"/>
    <mergeCell ref="AD4:AD5"/>
    <mergeCell ref="AG4:AG5"/>
    <mergeCell ref="A6:B6"/>
  </mergeCells>
  <phoneticPr fontId="10"/>
  <pageMargins left="0.7" right="0.7" top="0.75" bottom="0.75" header="0.3" footer="0.3"/>
  <pageSetup paperSize="9" orientation="portrait" useFirstPageNumber="1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0"/>
  <sheetViews>
    <sheetView zoomScaleNormal="100" workbookViewId="0">
      <selection activeCell="A12" sqref="A12"/>
    </sheetView>
  </sheetViews>
  <sheetFormatPr baseColWidth="10" defaultColWidth="8.83203125" defaultRowHeight="18.75" customHeight="1"/>
  <cols>
    <col min="1" max="1" width="9.1640625" style="39" customWidth="1"/>
  </cols>
  <sheetData>
    <row r="1" spans="1:1" ht="18.75" customHeight="1">
      <c r="A1" s="40">
        <v>44680</v>
      </c>
    </row>
    <row r="2" spans="1:1" ht="18.75" customHeight="1">
      <c r="A2" s="40">
        <v>44684</v>
      </c>
    </row>
    <row r="3" spans="1:1" ht="18.75" customHeight="1">
      <c r="A3" s="40">
        <v>44685</v>
      </c>
    </row>
    <row r="4" spans="1:1" ht="18.75" customHeight="1">
      <c r="A4" s="40">
        <v>44686</v>
      </c>
    </row>
    <row r="5" spans="1:1" ht="18.75" customHeight="1">
      <c r="A5" s="40">
        <v>44760</v>
      </c>
    </row>
    <row r="6" spans="1:1" ht="18.75" customHeight="1">
      <c r="A6" s="40">
        <v>44784</v>
      </c>
    </row>
    <row r="7" spans="1:1" ht="18.75" customHeight="1">
      <c r="A7" s="40">
        <v>44823</v>
      </c>
    </row>
    <row r="8" spans="1:1" ht="18.75" customHeight="1">
      <c r="A8" s="40">
        <v>44827</v>
      </c>
    </row>
    <row r="9" spans="1:1" ht="18.75" customHeight="1">
      <c r="A9" s="40">
        <v>44844</v>
      </c>
    </row>
    <row r="10" spans="1:1" ht="18.75" customHeight="1">
      <c r="A10" s="40">
        <v>44868</v>
      </c>
    </row>
    <row r="11" spans="1:1" ht="18.75" customHeight="1">
      <c r="A11" s="40">
        <v>44888</v>
      </c>
    </row>
    <row r="12" spans="1:1" ht="18.75" customHeight="1">
      <c r="A12" s="40"/>
    </row>
    <row r="13" spans="1:1" ht="18.75" customHeight="1">
      <c r="A13" s="40"/>
    </row>
    <row r="14" spans="1:1" ht="18.75" customHeight="1">
      <c r="A14" s="40"/>
    </row>
    <row r="15" spans="1:1" ht="18.75" customHeight="1">
      <c r="A15" s="40"/>
    </row>
    <row r="16" spans="1:1" ht="18.75" customHeight="1">
      <c r="A16" s="40"/>
    </row>
    <row r="17" spans="1:1" ht="18.75" customHeight="1">
      <c r="A17" s="40"/>
    </row>
    <row r="18" spans="1:1" ht="18.75" customHeight="1">
      <c r="A18" s="40"/>
    </row>
    <row r="19" spans="1:1" ht="18.75" customHeight="1">
      <c r="A19" s="40"/>
    </row>
    <row r="20" spans="1:1" ht="18.75" customHeight="1">
      <c r="A20" s="40"/>
    </row>
    <row r="21" spans="1:1" ht="18.75" customHeight="1">
      <c r="A21" s="40"/>
    </row>
    <row r="22" spans="1:1" ht="18.75" customHeight="1">
      <c r="A22" s="40"/>
    </row>
    <row r="23" spans="1:1" ht="18.75" customHeight="1">
      <c r="A23" s="40"/>
    </row>
    <row r="24" spans="1:1" ht="18.75" customHeight="1">
      <c r="A24" s="40"/>
    </row>
    <row r="25" spans="1:1" ht="18.75" customHeight="1">
      <c r="A25" s="40"/>
    </row>
    <row r="26" spans="1:1" ht="18.75" customHeight="1">
      <c r="A26" s="40"/>
    </row>
    <row r="27" spans="1:1" ht="18.75" customHeight="1">
      <c r="A27" s="40"/>
    </row>
    <row r="28" spans="1:1" ht="18.75" customHeight="1">
      <c r="A28" s="40"/>
    </row>
    <row r="29" spans="1:1" ht="18.75" customHeight="1">
      <c r="A29" s="40"/>
    </row>
    <row r="30" spans="1:1" ht="18.75" customHeight="1">
      <c r="A30" s="40"/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4月</vt:lpstr>
      <vt:lpstr>氏名マスタ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祝日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2021-09-28T00:09:27Z</dcterms:created>
  <dcterms:modified xsi:type="dcterms:W3CDTF">2022-05-14T01:40:13Z</dcterms:modified>
  <cp:category/>
  <cp:contentStatus/>
</cp:coreProperties>
</file>